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Аркуш1" sheetId="1" r:id="rId1"/>
  </sheets>
  <calcPr calcId="114210"/>
</workbook>
</file>

<file path=xl/calcChain.xml><?xml version="1.0" encoding="utf-8"?>
<calcChain xmlns="http://schemas.openxmlformats.org/spreadsheetml/2006/main">
  <c r="P60" i="1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<sst xmlns="http://schemas.openxmlformats.org/spreadsheetml/2006/main" count="201" uniqueCount="169">
  <si>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</si>
  <si>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</si>
  <si>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</si>
  <si>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</si>
  <si>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</si>
  <si>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</si>
  <si>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</si>
  <si>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</si>
  <si>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</si>
  <si>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</si>
  <si>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</si>
  <si>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</si>
  <si>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</si>
  <si>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</si>
  <si>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</si>
  <si>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</si>
  <si>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</si>
  <si>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</si>
  <si>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</si>
  <si>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</si>
  <si>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</si>
  <si>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</si>
  <si>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</si>
  <si>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</si>
  <si>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</si>
  <si>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</si>
  <si>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</si>
  <si>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</si>
  <si>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</si>
  <si>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</si>
  <si>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</si>
  <si>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</si>
  <si>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</si>
  <si>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</si>
  <si>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</si>
  <si>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</si>
  <si>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</si>
  <si>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</si>
  <si>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</si>
  <si>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</si>
  <si>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</si>
  <si>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</si>
  <si>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</si>
  <si>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</si>
  <si>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</si>
  <si>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</si>
  <si>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</si>
  <si>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</si>
  <si>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</si>
  <si>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</si>
  <si>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</si>
  <si>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</si>
  <si>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</si>
  <si>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</si>
  <si>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</si>
  <si>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</si>
  <si>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</si>
  <si>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</si>
  <si>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</si>
  <si>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</si>
  <si>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</si>
  <si>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</si>
  <si>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</si>
  <si>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</si>
  <si>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</si>
  <si>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</si>
  <si>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</si>
  <si>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</si>
  <si>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</si>
  <si>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</si>
  <si>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</si>
  <si>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</si>
  <si>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</si>
  <si>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</si>
  <si>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</si>
  <si>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</si>
  <si>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</si>
  <si>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</si>
  <si>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</si>
  <si>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</si>
  <si>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</si>
  <si>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</si>
  <si>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</si>
  <si>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</si>
  <si>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</si>
  <si>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</si>
  <si>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</si>
  <si>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</si>
  <si>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</si>
  <si>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</si>
  <si>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</si>
  <si>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</si>
  <si>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</si>
  <si>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</si>
  <si>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</si>
  <si>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</si>
  <si>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</si>
  <si>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</si>
  <si>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</si>
  <si>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</si>
  <si>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</si>
  <si>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</si>
  <si>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</si>
  <si>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</si>
  <si>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</si>
  <si>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</si>
  <si>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</si>
  <si>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</si>
  <si>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</si>
  <si>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</si>
  <si>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</si>
  <si>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</si>
  <si>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</si>
  <si>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</si>
  <si>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</si>
  <si>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</si>
  <si>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</si>
  <si>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</si>
  <si>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</si>
  <si>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</si>
  <si>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</si>
  <si>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</si>
  <si>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</si>
  <si>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</si>
  <si>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</si>
  <si>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</si>
  <si>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</si>
  <si>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</si>
  <si>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</si>
  <si>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</si>
  <si>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</si>
  <si>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</si>
  <si>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</si>
  <si>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</si>
  <si>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</si>
  <si>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</si>
  <si>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</si>
  <si>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</si>
  <si>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</si>
  <si>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</si>
  <si>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</si>
  <si>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</si>
  <si>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</si>
  <si>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</si>
  <si>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</si>
  <si>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</si>
  <si>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</si>
  <si>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</si>
  <si>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</si>
  <si>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</si>
  <si>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</si>
  <si>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</si>
  <si>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</si>
  <si>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</si>
  <si>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</si>
  <si>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</si>
  <si>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</si>
  <si>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</si>
  <si>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</si>
  <si>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</si>
  <si>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</si>
  <si>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</si>
  <si>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</si>
  <si>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</si>
  <si>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</si>
  <si>
    <t>Додаток №2</t>
  </si>
  <si>
    <t>від  22 грудня</t>
  </si>
  <si>
    <t xml:space="preserve">до рішення Рожищенської міської ради  </t>
  </si>
  <si>
    <t>2023 року № 39/22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</si>
</sst>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2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topLeftCell="F1" workbookViewId="0">
      <selection activeCell="N1" sqref="N1"/>
    </sheetView>
  </sheetViews>
  <sheetFormatPr defaultRowHeight="15"/>
  <cols>
    <col min="1" max="3" width="12" customWidth="1"/>
    <col min="4" max="4" width="40.7109375" customWidth="1"/>
    <col min="5" max="16" width="13.7109375" customWidth="1"/>
  </cols>
  <sheetData>
    <row r="1" spans="1:16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 t="s">
        <v>165</v>
      </c>
      <c r="N1" s="19"/>
      <c r="O1" s="19"/>
      <c r="P1" s="19"/>
    </row>
    <row r="2" spans="1:16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 t="s">
        <v>167</v>
      </c>
      <c r="N2" s="19"/>
      <c r="O2" s="19"/>
      <c r="P2" s="19"/>
    </row>
    <row r="3" spans="1:16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 t="s">
        <v>166</v>
      </c>
      <c r="N3" s="19" t="s">
        <v>168</v>
      </c>
      <c r="O3" s="19"/>
      <c r="P3" s="19"/>
    </row>
    <row r="4" spans="1:16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20" t="s">
        <v>163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>
      <c r="A8" s="19" t="s">
        <v>164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 t="s">
        <v>2</v>
      </c>
    </row>
    <row r="9" spans="1:16">
      <c r="A9" s="26" t="s">
        <v>3</v>
      </c>
      <c r="B9" s="26" t="s">
        <v>4</v>
      </c>
      <c r="C9" s="26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3" t="s">
        <v>16</v>
      </c>
    </row>
    <row r="10" spans="1:16">
      <c r="A10" s="24"/>
      <c r="B10" s="24"/>
      <c r="C10" s="24"/>
      <c r="D10" s="24"/>
      <c r="E10" s="23" t="s">
        <v>8</v>
      </c>
      <c r="F10" s="24" t="s">
        <v>9</v>
      </c>
      <c r="G10" s="24" t="s">
        <v>10</v>
      </c>
      <c r="H10" s="24"/>
      <c r="I10" s="24" t="s">
        <v>13</v>
      </c>
      <c r="J10" s="23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>
      <c r="A14" s="4" t="s">
        <v>17</v>
      </c>
      <c r="B14" s="5"/>
      <c r="C14" s="6"/>
      <c r="D14" s="7" t="s">
        <v>18</v>
      </c>
      <c r="E14" s="8">
        <v>43399700</v>
      </c>
      <c r="F14" s="9">
        <v>32119700</v>
      </c>
      <c r="G14" s="9">
        <v>20003080</v>
      </c>
      <c r="H14" s="9">
        <v>1247180</v>
      </c>
      <c r="I14" s="9">
        <v>11280000</v>
      </c>
      <c r="J14" s="8">
        <v>1083000</v>
      </c>
      <c r="K14" s="9">
        <v>0</v>
      </c>
      <c r="L14" s="9">
        <v>1083000</v>
      </c>
      <c r="M14" s="9">
        <v>10000</v>
      </c>
      <c r="N14" s="9">
        <v>0</v>
      </c>
      <c r="O14" s="9">
        <v>0</v>
      </c>
      <c r="P14" s="8">
        <f t="shared" ref="P14:P60" si="0">E14+J14</f>
        <v>44482700</v>
      </c>
    </row>
    <row r="15" spans="1:16">
      <c r="A15" s="4" t="s">
        <v>19</v>
      </c>
      <c r="B15" s="5"/>
      <c r="C15" s="6"/>
      <c r="D15" s="7" t="s">
        <v>18</v>
      </c>
      <c r="E15" s="8">
        <v>43399700</v>
      </c>
      <c r="F15" s="9">
        <v>32119700</v>
      </c>
      <c r="G15" s="9">
        <v>20003080</v>
      </c>
      <c r="H15" s="9">
        <v>1247180</v>
      </c>
      <c r="I15" s="9">
        <v>11280000</v>
      </c>
      <c r="J15" s="8">
        <v>1083000</v>
      </c>
      <c r="K15" s="9">
        <v>0</v>
      </c>
      <c r="L15" s="9">
        <v>1083000</v>
      </c>
      <c r="M15" s="9">
        <v>10000</v>
      </c>
      <c r="N15" s="9">
        <v>0</v>
      </c>
      <c r="O15" s="9">
        <v>0</v>
      </c>
      <c r="P15" s="8">
        <f t="shared" si="0"/>
        <v>44482700</v>
      </c>
    </row>
    <row r="16" spans="1:16" ht="75">
      <c r="A16" s="10" t="s">
        <v>20</v>
      </c>
      <c r="B16" s="10" t="s">
        <v>22</v>
      </c>
      <c r="C16" s="11" t="s">
        <v>21</v>
      </c>
      <c r="D16" s="12" t="s">
        <v>23</v>
      </c>
      <c r="E16" s="13">
        <v>17020000</v>
      </c>
      <c r="F16" s="14">
        <v>17020000</v>
      </c>
      <c r="G16" s="14">
        <v>12600000</v>
      </c>
      <c r="H16" s="14">
        <v>1020000</v>
      </c>
      <c r="I16" s="14">
        <v>0</v>
      </c>
      <c r="J16" s="13">
        <v>300000</v>
      </c>
      <c r="K16" s="14">
        <v>0</v>
      </c>
      <c r="L16" s="14">
        <v>300000</v>
      </c>
      <c r="M16" s="14">
        <v>0</v>
      </c>
      <c r="N16" s="14">
        <v>0</v>
      </c>
      <c r="O16" s="14">
        <v>0</v>
      </c>
      <c r="P16" s="13">
        <f t="shared" si="0"/>
        <v>17320000</v>
      </c>
    </row>
    <row r="17" spans="1:16" ht="30">
      <c r="A17" s="10" t="s">
        <v>24</v>
      </c>
      <c r="B17" s="10" t="s">
        <v>26</v>
      </c>
      <c r="C17" s="11" t="s">
        <v>25</v>
      </c>
      <c r="D17" s="12" t="s">
        <v>27</v>
      </c>
      <c r="E17" s="13">
        <v>360000</v>
      </c>
      <c r="F17" s="14">
        <v>360000</v>
      </c>
      <c r="G17" s="14">
        <v>0</v>
      </c>
      <c r="H17" s="14">
        <v>0</v>
      </c>
      <c r="I17" s="14">
        <v>0</v>
      </c>
      <c r="J17" s="13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3">
        <f t="shared" si="0"/>
        <v>360000</v>
      </c>
    </row>
    <row r="18" spans="1:16" ht="30">
      <c r="A18" s="10" t="s">
        <v>28</v>
      </c>
      <c r="B18" s="10" t="s">
        <v>30</v>
      </c>
      <c r="C18" s="11" t="s">
        <v>29</v>
      </c>
      <c r="D18" s="12" t="s">
        <v>31</v>
      </c>
      <c r="E18" s="13">
        <v>3633900</v>
      </c>
      <c r="F18" s="14">
        <v>3633900</v>
      </c>
      <c r="G18" s="14">
        <v>0</v>
      </c>
      <c r="H18" s="14">
        <v>0</v>
      </c>
      <c r="I18" s="14">
        <v>0</v>
      </c>
      <c r="J18" s="13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3">
        <f t="shared" si="0"/>
        <v>3633900</v>
      </c>
    </row>
    <row r="19" spans="1:16" ht="45">
      <c r="A19" s="10" t="s">
        <v>32</v>
      </c>
      <c r="B19" s="10" t="s">
        <v>34</v>
      </c>
      <c r="C19" s="11" t="s">
        <v>33</v>
      </c>
      <c r="D19" s="12" t="s">
        <v>35</v>
      </c>
      <c r="E19" s="13">
        <v>1000000</v>
      </c>
      <c r="F19" s="14">
        <v>1000000</v>
      </c>
      <c r="G19" s="14">
        <v>0</v>
      </c>
      <c r="H19" s="14">
        <v>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>
        <f t="shared" si="0"/>
        <v>1000000</v>
      </c>
    </row>
    <row r="20" spans="1:16" ht="30">
      <c r="A20" s="10" t="s">
        <v>36</v>
      </c>
      <c r="B20" s="10" t="s">
        <v>38</v>
      </c>
      <c r="C20" s="11" t="s">
        <v>37</v>
      </c>
      <c r="D20" s="12" t="s">
        <v>39</v>
      </c>
      <c r="E20" s="13">
        <v>35000</v>
      </c>
      <c r="F20" s="14">
        <v>35000</v>
      </c>
      <c r="G20" s="14">
        <v>0</v>
      </c>
      <c r="H20" s="14">
        <v>35000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35000</v>
      </c>
    </row>
    <row r="21" spans="1:16" ht="45">
      <c r="A21" s="10" t="s">
        <v>40</v>
      </c>
      <c r="B21" s="10" t="s">
        <v>42</v>
      </c>
      <c r="C21" s="11" t="s">
        <v>41</v>
      </c>
      <c r="D21" s="12" t="s">
        <v>43</v>
      </c>
      <c r="E21" s="13">
        <v>30000</v>
      </c>
      <c r="F21" s="14">
        <v>30000</v>
      </c>
      <c r="G21" s="14">
        <v>0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0"/>
        <v>30000</v>
      </c>
    </row>
    <row r="22" spans="1:16" ht="60">
      <c r="A22" s="10" t="s">
        <v>44</v>
      </c>
      <c r="B22" s="10" t="s">
        <v>46</v>
      </c>
      <c r="C22" s="11" t="s">
        <v>45</v>
      </c>
      <c r="D22" s="12" t="s">
        <v>47</v>
      </c>
      <c r="E22" s="13">
        <v>7945000</v>
      </c>
      <c r="F22" s="14">
        <v>7945000</v>
      </c>
      <c r="G22" s="14">
        <v>6090000</v>
      </c>
      <c r="H22" s="14">
        <v>165000</v>
      </c>
      <c r="I22" s="14">
        <v>0</v>
      </c>
      <c r="J22" s="13">
        <v>723000</v>
      </c>
      <c r="K22" s="14">
        <v>0</v>
      </c>
      <c r="L22" s="14">
        <v>723000</v>
      </c>
      <c r="M22" s="14">
        <v>10000</v>
      </c>
      <c r="N22" s="14">
        <v>0</v>
      </c>
      <c r="O22" s="14">
        <v>0</v>
      </c>
      <c r="P22" s="13">
        <f t="shared" si="0"/>
        <v>8668000</v>
      </c>
    </row>
    <row r="23" spans="1:16" ht="30">
      <c r="A23" s="10" t="s">
        <v>48</v>
      </c>
      <c r="B23" s="10" t="s">
        <v>50</v>
      </c>
      <c r="C23" s="11" t="s">
        <v>49</v>
      </c>
      <c r="D23" s="12" t="s">
        <v>51</v>
      </c>
      <c r="E23" s="13">
        <v>999800</v>
      </c>
      <c r="F23" s="14">
        <v>999800</v>
      </c>
      <c r="G23" s="14">
        <v>776080</v>
      </c>
      <c r="H23" s="14">
        <v>27180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0"/>
        <v>999800</v>
      </c>
    </row>
    <row r="24" spans="1:16">
      <c r="A24" s="10" t="s">
        <v>52</v>
      </c>
      <c r="B24" s="10" t="s">
        <v>54</v>
      </c>
      <c r="C24" s="11" t="s">
        <v>53</v>
      </c>
      <c r="D24" s="12" t="s">
        <v>55</v>
      </c>
      <c r="E24" s="13">
        <v>150000</v>
      </c>
      <c r="F24" s="14">
        <v>150000</v>
      </c>
      <c r="G24" s="14">
        <v>0</v>
      </c>
      <c r="H24" s="14">
        <v>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3">
        <f t="shared" si="0"/>
        <v>150000</v>
      </c>
    </row>
    <row r="25" spans="1:16" ht="45">
      <c r="A25" s="10" t="s">
        <v>56</v>
      </c>
      <c r="B25" s="10" t="s">
        <v>58</v>
      </c>
      <c r="C25" s="11" t="s">
        <v>57</v>
      </c>
      <c r="D25" s="12" t="s">
        <v>59</v>
      </c>
      <c r="E25" s="13">
        <v>980000</v>
      </c>
      <c r="F25" s="14">
        <v>0</v>
      </c>
      <c r="G25" s="14">
        <v>0</v>
      </c>
      <c r="H25" s="14">
        <v>0</v>
      </c>
      <c r="I25" s="14">
        <v>980000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0"/>
        <v>980000</v>
      </c>
    </row>
    <row r="26" spans="1:16" ht="30">
      <c r="A26" s="10" t="s">
        <v>60</v>
      </c>
      <c r="B26" s="10" t="s">
        <v>61</v>
      </c>
      <c r="C26" s="11" t="s">
        <v>57</v>
      </c>
      <c r="D26" s="12" t="s">
        <v>62</v>
      </c>
      <c r="E26" s="13">
        <v>1500000</v>
      </c>
      <c r="F26" s="14">
        <v>0</v>
      </c>
      <c r="G26" s="14">
        <v>0</v>
      </c>
      <c r="H26" s="14">
        <v>0</v>
      </c>
      <c r="I26" s="14">
        <v>1500000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0"/>
        <v>1500000</v>
      </c>
    </row>
    <row r="27" spans="1:16" ht="30">
      <c r="A27" s="10" t="s">
        <v>63</v>
      </c>
      <c r="B27" s="10" t="s">
        <v>64</v>
      </c>
      <c r="C27" s="11" t="s">
        <v>57</v>
      </c>
      <c r="D27" s="12" t="s">
        <v>65</v>
      </c>
      <c r="E27" s="13">
        <v>8000000</v>
      </c>
      <c r="F27" s="14">
        <v>0</v>
      </c>
      <c r="G27" s="14">
        <v>0</v>
      </c>
      <c r="H27" s="14">
        <v>0</v>
      </c>
      <c r="I27" s="14">
        <v>8000000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0"/>
        <v>8000000</v>
      </c>
    </row>
    <row r="28" spans="1:16">
      <c r="A28" s="10" t="s">
        <v>66</v>
      </c>
      <c r="B28" s="10" t="s">
        <v>68</v>
      </c>
      <c r="C28" s="11" t="s">
        <v>67</v>
      </c>
      <c r="D28" s="12" t="s">
        <v>69</v>
      </c>
      <c r="E28" s="13">
        <v>100000</v>
      </c>
      <c r="F28" s="14">
        <v>0</v>
      </c>
      <c r="G28" s="14">
        <v>0</v>
      </c>
      <c r="H28" s="14">
        <v>0</v>
      </c>
      <c r="I28" s="14">
        <v>100000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0"/>
        <v>100000</v>
      </c>
    </row>
    <row r="29" spans="1:16" ht="45">
      <c r="A29" s="10" t="s">
        <v>70</v>
      </c>
      <c r="B29" s="10" t="s">
        <v>72</v>
      </c>
      <c r="C29" s="11" t="s">
        <v>71</v>
      </c>
      <c r="D29" s="12" t="s">
        <v>73</v>
      </c>
      <c r="E29" s="13">
        <v>700000</v>
      </c>
      <c r="F29" s="14">
        <v>0</v>
      </c>
      <c r="G29" s="14">
        <v>0</v>
      </c>
      <c r="H29" s="14">
        <v>0</v>
      </c>
      <c r="I29" s="14">
        <v>700000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0"/>
        <v>700000</v>
      </c>
    </row>
    <row r="30" spans="1:16" ht="30">
      <c r="A30" s="10" t="s">
        <v>74</v>
      </c>
      <c r="B30" s="10" t="s">
        <v>76</v>
      </c>
      <c r="C30" s="11" t="s">
        <v>75</v>
      </c>
      <c r="D30" s="12" t="s">
        <v>77</v>
      </c>
      <c r="E30" s="13">
        <v>826000</v>
      </c>
      <c r="F30" s="14">
        <v>826000</v>
      </c>
      <c r="G30" s="14">
        <v>537000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0"/>
        <v>826000</v>
      </c>
    </row>
    <row r="31" spans="1:16" ht="30">
      <c r="A31" s="10" t="s">
        <v>78</v>
      </c>
      <c r="B31" s="10" t="s">
        <v>80</v>
      </c>
      <c r="C31" s="11" t="s">
        <v>79</v>
      </c>
      <c r="D31" s="12" t="s">
        <v>81</v>
      </c>
      <c r="E31" s="13">
        <v>70000</v>
      </c>
      <c r="F31" s="14">
        <v>70000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0"/>
        <v>70000</v>
      </c>
    </row>
    <row r="32" spans="1:16" ht="30">
      <c r="A32" s="10" t="s">
        <v>82</v>
      </c>
      <c r="B32" s="10" t="s">
        <v>84</v>
      </c>
      <c r="C32" s="11" t="s">
        <v>83</v>
      </c>
      <c r="D32" s="12" t="s">
        <v>85</v>
      </c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3">
        <v>60000</v>
      </c>
      <c r="K32" s="14">
        <v>0</v>
      </c>
      <c r="L32" s="14">
        <v>60000</v>
      </c>
      <c r="M32" s="14">
        <v>0</v>
      </c>
      <c r="N32" s="14">
        <v>0</v>
      </c>
      <c r="O32" s="14">
        <v>0</v>
      </c>
      <c r="P32" s="13">
        <f t="shared" si="0"/>
        <v>60000</v>
      </c>
    </row>
    <row r="33" spans="1:16" ht="30">
      <c r="A33" s="10" t="s">
        <v>86</v>
      </c>
      <c r="B33" s="10" t="s">
        <v>88</v>
      </c>
      <c r="C33" s="11" t="s">
        <v>87</v>
      </c>
      <c r="D33" s="12" t="s">
        <v>89</v>
      </c>
      <c r="E33" s="13">
        <v>50000</v>
      </c>
      <c r="F33" s="14">
        <v>50000</v>
      </c>
      <c r="G33" s="14">
        <v>0</v>
      </c>
      <c r="H33" s="14">
        <v>0</v>
      </c>
      <c r="I33" s="14">
        <v>0</v>
      </c>
      <c r="J33" s="13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3">
        <f t="shared" si="0"/>
        <v>50000</v>
      </c>
    </row>
    <row r="34" spans="1:16" ht="30">
      <c r="A34" s="4" t="s">
        <v>90</v>
      </c>
      <c r="B34" s="5"/>
      <c r="C34" s="6"/>
      <c r="D34" s="7" t="s">
        <v>91</v>
      </c>
      <c r="E34" s="8">
        <v>198228011</v>
      </c>
      <c r="F34" s="9">
        <v>198228011</v>
      </c>
      <c r="G34" s="9">
        <v>148372675</v>
      </c>
      <c r="H34" s="9">
        <v>11063968</v>
      </c>
      <c r="I34" s="9">
        <v>0</v>
      </c>
      <c r="J34" s="8">
        <v>6389540</v>
      </c>
      <c r="K34" s="9">
        <v>0</v>
      </c>
      <c r="L34" s="9">
        <v>6129540</v>
      </c>
      <c r="M34" s="9">
        <v>200771</v>
      </c>
      <c r="N34" s="9">
        <v>15000</v>
      </c>
      <c r="O34" s="9">
        <v>260000</v>
      </c>
      <c r="P34" s="8">
        <f t="shared" si="0"/>
        <v>204617551</v>
      </c>
    </row>
    <row r="35" spans="1:16" ht="30">
      <c r="A35" s="4" t="s">
        <v>92</v>
      </c>
      <c r="B35" s="5"/>
      <c r="C35" s="6"/>
      <c r="D35" s="7" t="s">
        <v>91</v>
      </c>
      <c r="E35" s="8">
        <v>198228011</v>
      </c>
      <c r="F35" s="9">
        <v>198228011</v>
      </c>
      <c r="G35" s="9">
        <v>148372675</v>
      </c>
      <c r="H35" s="9">
        <v>11063968</v>
      </c>
      <c r="I35" s="9">
        <v>0</v>
      </c>
      <c r="J35" s="8">
        <v>6389540</v>
      </c>
      <c r="K35" s="9">
        <v>0</v>
      </c>
      <c r="L35" s="9">
        <v>6129540</v>
      </c>
      <c r="M35" s="9">
        <v>200771</v>
      </c>
      <c r="N35" s="9">
        <v>15000</v>
      </c>
      <c r="O35" s="9">
        <v>260000</v>
      </c>
      <c r="P35" s="8">
        <f t="shared" si="0"/>
        <v>204617551</v>
      </c>
    </row>
    <row r="36" spans="1:16" ht="45">
      <c r="A36" s="10" t="s">
        <v>93</v>
      </c>
      <c r="B36" s="10" t="s">
        <v>94</v>
      </c>
      <c r="C36" s="11" t="s">
        <v>21</v>
      </c>
      <c r="D36" s="12" t="s">
        <v>95</v>
      </c>
      <c r="E36" s="13">
        <v>3270000</v>
      </c>
      <c r="F36" s="14">
        <v>3270000</v>
      </c>
      <c r="G36" s="14">
        <v>2395000</v>
      </c>
      <c r="H36" s="14">
        <v>110000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0"/>
        <v>3270000</v>
      </c>
    </row>
    <row r="37" spans="1:16">
      <c r="A37" s="10" t="s">
        <v>96</v>
      </c>
      <c r="B37" s="10" t="s">
        <v>98</v>
      </c>
      <c r="C37" s="11" t="s">
        <v>97</v>
      </c>
      <c r="D37" s="12" t="s">
        <v>99</v>
      </c>
      <c r="E37" s="13">
        <v>33992220</v>
      </c>
      <c r="F37" s="14">
        <v>33992220</v>
      </c>
      <c r="G37" s="14">
        <v>24500000</v>
      </c>
      <c r="H37" s="14">
        <v>2437220</v>
      </c>
      <c r="I37" s="14">
        <v>0</v>
      </c>
      <c r="J37" s="13">
        <v>1700000</v>
      </c>
      <c r="K37" s="14">
        <v>0</v>
      </c>
      <c r="L37" s="14">
        <v>1700000</v>
      </c>
      <c r="M37" s="14">
        <v>0</v>
      </c>
      <c r="N37" s="14">
        <v>0</v>
      </c>
      <c r="O37" s="14">
        <v>0</v>
      </c>
      <c r="P37" s="13">
        <f t="shared" si="0"/>
        <v>35692220</v>
      </c>
    </row>
    <row r="38" spans="1:16" ht="45">
      <c r="A38" s="10" t="s">
        <v>100</v>
      </c>
      <c r="B38" s="10" t="s">
        <v>102</v>
      </c>
      <c r="C38" s="11" t="s">
        <v>101</v>
      </c>
      <c r="D38" s="12" t="s">
        <v>103</v>
      </c>
      <c r="E38" s="13">
        <v>34313748</v>
      </c>
      <c r="F38" s="14">
        <v>34313748</v>
      </c>
      <c r="G38" s="14">
        <v>19800000</v>
      </c>
      <c r="H38" s="14">
        <v>6849748</v>
      </c>
      <c r="I38" s="14">
        <v>0</v>
      </c>
      <c r="J38" s="13">
        <v>4009000</v>
      </c>
      <c r="K38" s="14">
        <v>0</v>
      </c>
      <c r="L38" s="14">
        <v>4009000</v>
      </c>
      <c r="M38" s="14">
        <v>0</v>
      </c>
      <c r="N38" s="14">
        <v>0</v>
      </c>
      <c r="O38" s="14">
        <v>0</v>
      </c>
      <c r="P38" s="13">
        <f t="shared" si="0"/>
        <v>38322748</v>
      </c>
    </row>
    <row r="39" spans="1:16" ht="45">
      <c r="A39" s="10" t="s">
        <v>104</v>
      </c>
      <c r="B39" s="10" t="s">
        <v>105</v>
      </c>
      <c r="C39" s="11" t="s">
        <v>101</v>
      </c>
      <c r="D39" s="12" t="s">
        <v>106</v>
      </c>
      <c r="E39" s="13">
        <v>96973200</v>
      </c>
      <c r="F39" s="14">
        <v>96973200</v>
      </c>
      <c r="G39" s="14">
        <v>79486200</v>
      </c>
      <c r="H39" s="14">
        <v>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3">
        <f t="shared" si="0"/>
        <v>96973200</v>
      </c>
    </row>
    <row r="40" spans="1:16" ht="45">
      <c r="A40" s="10" t="s">
        <v>107</v>
      </c>
      <c r="B40" s="10" t="s">
        <v>41</v>
      </c>
      <c r="C40" s="11" t="s">
        <v>108</v>
      </c>
      <c r="D40" s="12" t="s">
        <v>109</v>
      </c>
      <c r="E40" s="13">
        <v>5951000</v>
      </c>
      <c r="F40" s="14">
        <v>5951000</v>
      </c>
      <c r="G40" s="14">
        <v>4500000</v>
      </c>
      <c r="H40" s="14">
        <v>386000</v>
      </c>
      <c r="I40" s="14">
        <v>0</v>
      </c>
      <c r="J40" s="13">
        <v>40000</v>
      </c>
      <c r="K40" s="14">
        <v>0</v>
      </c>
      <c r="L40" s="14">
        <v>20000</v>
      </c>
      <c r="M40" s="14">
        <v>0</v>
      </c>
      <c r="N40" s="14">
        <v>0</v>
      </c>
      <c r="O40" s="14">
        <v>20000</v>
      </c>
      <c r="P40" s="13">
        <f t="shared" si="0"/>
        <v>5991000</v>
      </c>
    </row>
    <row r="41" spans="1:16" ht="30">
      <c r="A41" s="10" t="s">
        <v>110</v>
      </c>
      <c r="B41" s="10" t="s">
        <v>111</v>
      </c>
      <c r="C41" s="11" t="s">
        <v>108</v>
      </c>
      <c r="D41" s="12" t="s">
        <v>112</v>
      </c>
      <c r="E41" s="13">
        <v>5113000</v>
      </c>
      <c r="F41" s="14">
        <v>5113000</v>
      </c>
      <c r="G41" s="14">
        <v>4000000</v>
      </c>
      <c r="H41" s="14">
        <v>180000</v>
      </c>
      <c r="I41" s="14">
        <v>0</v>
      </c>
      <c r="J41" s="13">
        <v>392740</v>
      </c>
      <c r="K41" s="14">
        <v>0</v>
      </c>
      <c r="L41" s="14">
        <v>292740</v>
      </c>
      <c r="M41" s="14">
        <v>190771</v>
      </c>
      <c r="N41" s="14">
        <v>0</v>
      </c>
      <c r="O41" s="14">
        <v>100000</v>
      </c>
      <c r="P41" s="13">
        <f t="shared" si="0"/>
        <v>5505740</v>
      </c>
    </row>
    <row r="42" spans="1:16" ht="30">
      <c r="A42" s="10" t="s">
        <v>113</v>
      </c>
      <c r="B42" s="10" t="s">
        <v>115</v>
      </c>
      <c r="C42" s="11" t="s">
        <v>114</v>
      </c>
      <c r="D42" s="12" t="s">
        <v>116</v>
      </c>
      <c r="E42" s="13">
        <v>1950000</v>
      </c>
      <c r="F42" s="14">
        <v>1950000</v>
      </c>
      <c r="G42" s="14">
        <v>1600000</v>
      </c>
      <c r="H42" s="14">
        <v>0</v>
      </c>
      <c r="I42" s="14">
        <v>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3">
        <f t="shared" si="0"/>
        <v>1950000</v>
      </c>
    </row>
    <row r="43" spans="1:16">
      <c r="A43" s="10" t="s">
        <v>117</v>
      </c>
      <c r="B43" s="10" t="s">
        <v>118</v>
      </c>
      <c r="C43" s="11" t="s">
        <v>114</v>
      </c>
      <c r="D43" s="12" t="s">
        <v>119</v>
      </c>
      <c r="E43" s="13">
        <v>7300</v>
      </c>
      <c r="F43" s="14">
        <v>7300</v>
      </c>
      <c r="G43" s="14">
        <v>0</v>
      </c>
      <c r="H43" s="14">
        <v>0</v>
      </c>
      <c r="I43" s="14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3">
        <f t="shared" si="0"/>
        <v>7300</v>
      </c>
    </row>
    <row r="44" spans="1:16" ht="45">
      <c r="A44" s="10" t="s">
        <v>120</v>
      </c>
      <c r="B44" s="10" t="s">
        <v>121</v>
      </c>
      <c r="C44" s="11" t="s">
        <v>114</v>
      </c>
      <c r="D44" s="12" t="s">
        <v>122</v>
      </c>
      <c r="E44" s="13">
        <v>30000</v>
      </c>
      <c r="F44" s="14">
        <v>30000</v>
      </c>
      <c r="G44" s="14">
        <v>0</v>
      </c>
      <c r="H44" s="14">
        <v>0</v>
      </c>
      <c r="I44" s="14">
        <v>0</v>
      </c>
      <c r="J44" s="13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3">
        <f t="shared" si="0"/>
        <v>30000</v>
      </c>
    </row>
    <row r="45" spans="1:16" ht="45">
      <c r="A45" s="10" t="s">
        <v>123</v>
      </c>
      <c r="B45" s="10" t="s">
        <v>124</v>
      </c>
      <c r="C45" s="11" t="s">
        <v>114</v>
      </c>
      <c r="D45" s="12" t="s">
        <v>125</v>
      </c>
      <c r="E45" s="13">
        <v>2271000</v>
      </c>
      <c r="F45" s="14">
        <v>2271000</v>
      </c>
      <c r="G45" s="14">
        <v>1861475</v>
      </c>
      <c r="H45" s="14">
        <v>0</v>
      </c>
      <c r="I45" s="14">
        <v>0</v>
      </c>
      <c r="J45" s="13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3">
        <f t="shared" si="0"/>
        <v>2271000</v>
      </c>
    </row>
    <row r="46" spans="1:16" ht="30">
      <c r="A46" s="10" t="s">
        <v>126</v>
      </c>
      <c r="B46" s="10" t="s">
        <v>127</v>
      </c>
      <c r="C46" s="11" t="s">
        <v>49</v>
      </c>
      <c r="D46" s="12" t="s">
        <v>128</v>
      </c>
      <c r="E46" s="13">
        <v>390000</v>
      </c>
      <c r="F46" s="14">
        <v>390000</v>
      </c>
      <c r="G46" s="14">
        <v>230000</v>
      </c>
      <c r="H46" s="14">
        <v>0</v>
      </c>
      <c r="I46" s="14">
        <v>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3">
        <f t="shared" si="0"/>
        <v>390000</v>
      </c>
    </row>
    <row r="47" spans="1:16">
      <c r="A47" s="10" t="s">
        <v>129</v>
      </c>
      <c r="B47" s="10" t="s">
        <v>131</v>
      </c>
      <c r="C47" s="11" t="s">
        <v>130</v>
      </c>
      <c r="D47" s="12" t="s">
        <v>132</v>
      </c>
      <c r="E47" s="13">
        <v>4368000</v>
      </c>
      <c r="F47" s="14">
        <v>4368000</v>
      </c>
      <c r="G47" s="14">
        <v>3400000</v>
      </c>
      <c r="H47" s="14">
        <v>155000</v>
      </c>
      <c r="I47" s="14">
        <v>0</v>
      </c>
      <c r="J47" s="13">
        <v>23300</v>
      </c>
      <c r="K47" s="14">
        <v>0</v>
      </c>
      <c r="L47" s="14">
        <v>3300</v>
      </c>
      <c r="M47" s="14">
        <v>0</v>
      </c>
      <c r="N47" s="14">
        <v>0</v>
      </c>
      <c r="O47" s="14">
        <v>20000</v>
      </c>
      <c r="P47" s="13">
        <f t="shared" si="0"/>
        <v>4391300</v>
      </c>
    </row>
    <row r="48" spans="1:16" ht="30">
      <c r="A48" s="10" t="s">
        <v>133</v>
      </c>
      <c r="B48" s="10" t="s">
        <v>134</v>
      </c>
      <c r="C48" s="11" t="s">
        <v>53</v>
      </c>
      <c r="D48" s="12" t="s">
        <v>135</v>
      </c>
      <c r="E48" s="13">
        <v>5928543</v>
      </c>
      <c r="F48" s="14">
        <v>5928543</v>
      </c>
      <c r="G48" s="14">
        <v>4000000</v>
      </c>
      <c r="H48" s="14">
        <v>856000</v>
      </c>
      <c r="I48" s="14">
        <v>0</v>
      </c>
      <c r="J48" s="13">
        <v>189500</v>
      </c>
      <c r="K48" s="14">
        <v>0</v>
      </c>
      <c r="L48" s="14">
        <v>69500</v>
      </c>
      <c r="M48" s="14">
        <v>10000</v>
      </c>
      <c r="N48" s="14">
        <v>15000</v>
      </c>
      <c r="O48" s="14">
        <v>120000</v>
      </c>
      <c r="P48" s="13">
        <f t="shared" si="0"/>
        <v>6118043</v>
      </c>
    </row>
    <row r="49" spans="1:16" ht="45">
      <c r="A49" s="10" t="s">
        <v>136</v>
      </c>
      <c r="B49" s="10" t="s">
        <v>138</v>
      </c>
      <c r="C49" s="11" t="s">
        <v>137</v>
      </c>
      <c r="D49" s="12" t="s">
        <v>139</v>
      </c>
      <c r="E49" s="13">
        <v>3370000</v>
      </c>
      <c r="F49" s="14">
        <v>3370000</v>
      </c>
      <c r="G49" s="14">
        <v>2600000</v>
      </c>
      <c r="H49" s="14">
        <v>90000</v>
      </c>
      <c r="I49" s="14">
        <v>0</v>
      </c>
      <c r="J49" s="13">
        <v>35000</v>
      </c>
      <c r="K49" s="14">
        <v>0</v>
      </c>
      <c r="L49" s="14">
        <v>35000</v>
      </c>
      <c r="M49" s="14">
        <v>0</v>
      </c>
      <c r="N49" s="14">
        <v>0</v>
      </c>
      <c r="O49" s="14">
        <v>0</v>
      </c>
      <c r="P49" s="13">
        <f t="shared" si="0"/>
        <v>3405000</v>
      </c>
    </row>
    <row r="50" spans="1:16" ht="75">
      <c r="A50" s="10" t="s">
        <v>140</v>
      </c>
      <c r="B50" s="10" t="s">
        <v>141</v>
      </c>
      <c r="C50" s="11" t="s">
        <v>137</v>
      </c>
      <c r="D50" s="12" t="s">
        <v>142</v>
      </c>
      <c r="E50" s="13">
        <v>300000</v>
      </c>
      <c r="F50" s="14">
        <v>300000</v>
      </c>
      <c r="G50" s="14">
        <v>0</v>
      </c>
      <c r="H50" s="14">
        <v>0</v>
      </c>
      <c r="I50" s="14">
        <v>0</v>
      </c>
      <c r="J50" s="13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3">
        <f t="shared" si="0"/>
        <v>300000</v>
      </c>
    </row>
    <row r="51" spans="1:16" ht="60">
      <c r="A51" s="4" t="s">
        <v>143</v>
      </c>
      <c r="B51" s="5"/>
      <c r="C51" s="6"/>
      <c r="D51" s="7" t="s">
        <v>144</v>
      </c>
      <c r="E51" s="8">
        <v>5841000</v>
      </c>
      <c r="F51" s="9">
        <v>5841000</v>
      </c>
      <c r="G51" s="9">
        <v>3520000</v>
      </c>
      <c r="H51" s="9">
        <v>236000</v>
      </c>
      <c r="I51" s="9">
        <v>0</v>
      </c>
      <c r="J51" s="8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8">
        <f t="shared" si="0"/>
        <v>5841000</v>
      </c>
    </row>
    <row r="52" spans="1:16" ht="60">
      <c r="A52" s="4" t="s">
        <v>145</v>
      </c>
      <c r="B52" s="5"/>
      <c r="C52" s="6"/>
      <c r="D52" s="7" t="s">
        <v>144</v>
      </c>
      <c r="E52" s="8">
        <v>5841000</v>
      </c>
      <c r="F52" s="9">
        <v>5841000</v>
      </c>
      <c r="G52" s="9">
        <v>3520000</v>
      </c>
      <c r="H52" s="9">
        <v>236000</v>
      </c>
      <c r="I52" s="9">
        <v>0</v>
      </c>
      <c r="J52" s="8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8">
        <f t="shared" si="0"/>
        <v>5841000</v>
      </c>
    </row>
    <row r="53" spans="1:16" ht="45">
      <c r="A53" s="10" t="s">
        <v>146</v>
      </c>
      <c r="B53" s="10" t="s">
        <v>94</v>
      </c>
      <c r="C53" s="11" t="s">
        <v>21</v>
      </c>
      <c r="D53" s="12" t="s">
        <v>95</v>
      </c>
      <c r="E53" s="13">
        <v>4681000</v>
      </c>
      <c r="F53" s="14">
        <v>4681000</v>
      </c>
      <c r="G53" s="14">
        <v>3520000</v>
      </c>
      <c r="H53" s="14">
        <v>236000</v>
      </c>
      <c r="I53" s="14">
        <v>0</v>
      </c>
      <c r="J53" s="13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3">
        <f t="shared" si="0"/>
        <v>4681000</v>
      </c>
    </row>
    <row r="54" spans="1:16" ht="105">
      <c r="A54" s="10" t="s">
        <v>147</v>
      </c>
      <c r="B54" s="10" t="s">
        <v>148</v>
      </c>
      <c r="C54" s="11" t="s">
        <v>98</v>
      </c>
      <c r="D54" s="12" t="s">
        <v>149</v>
      </c>
      <c r="E54" s="13">
        <v>360000</v>
      </c>
      <c r="F54" s="14">
        <v>360000</v>
      </c>
      <c r="G54" s="14">
        <v>0</v>
      </c>
      <c r="H54" s="14">
        <v>0</v>
      </c>
      <c r="I54" s="14">
        <v>0</v>
      </c>
      <c r="J54" s="13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3">
        <f t="shared" si="0"/>
        <v>360000</v>
      </c>
    </row>
    <row r="55" spans="1:16" ht="30">
      <c r="A55" s="10" t="s">
        <v>150</v>
      </c>
      <c r="B55" s="10" t="s">
        <v>152</v>
      </c>
      <c r="C55" s="11" t="s">
        <v>151</v>
      </c>
      <c r="D55" s="12" t="s">
        <v>153</v>
      </c>
      <c r="E55" s="13">
        <v>800000</v>
      </c>
      <c r="F55" s="14">
        <v>800000</v>
      </c>
      <c r="G55" s="14">
        <v>0</v>
      </c>
      <c r="H55" s="14">
        <v>0</v>
      </c>
      <c r="I55" s="14">
        <v>0</v>
      </c>
      <c r="J55" s="13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3">
        <f t="shared" si="0"/>
        <v>800000</v>
      </c>
    </row>
    <row r="56" spans="1:16" ht="30">
      <c r="A56" s="4" t="s">
        <v>154</v>
      </c>
      <c r="B56" s="5"/>
      <c r="C56" s="6"/>
      <c r="D56" s="7" t="s">
        <v>155</v>
      </c>
      <c r="E56" s="8">
        <v>1783489</v>
      </c>
      <c r="F56" s="9">
        <v>1283489</v>
      </c>
      <c r="G56" s="9">
        <v>950000</v>
      </c>
      <c r="H56" s="9">
        <v>47000</v>
      </c>
      <c r="I56" s="9">
        <v>0</v>
      </c>
      <c r="J56" s="8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8">
        <f t="shared" si="0"/>
        <v>1783489</v>
      </c>
    </row>
    <row r="57" spans="1:16" ht="30">
      <c r="A57" s="4" t="s">
        <v>156</v>
      </c>
      <c r="B57" s="5"/>
      <c r="C57" s="6"/>
      <c r="D57" s="7" t="s">
        <v>155</v>
      </c>
      <c r="E57" s="8">
        <v>1783489</v>
      </c>
      <c r="F57" s="9">
        <v>1283489</v>
      </c>
      <c r="G57" s="9">
        <v>950000</v>
      </c>
      <c r="H57" s="9">
        <v>47000</v>
      </c>
      <c r="I57" s="9">
        <v>0</v>
      </c>
      <c r="J57" s="8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8">
        <f t="shared" si="0"/>
        <v>1783489</v>
      </c>
    </row>
    <row r="58" spans="1:16" ht="45">
      <c r="A58" s="10" t="s">
        <v>157</v>
      </c>
      <c r="B58" s="10" t="s">
        <v>94</v>
      </c>
      <c r="C58" s="11" t="s">
        <v>21</v>
      </c>
      <c r="D58" s="12" t="s">
        <v>95</v>
      </c>
      <c r="E58" s="13">
        <v>1283489</v>
      </c>
      <c r="F58" s="14">
        <v>1283489</v>
      </c>
      <c r="G58" s="14">
        <v>950000</v>
      </c>
      <c r="H58" s="14">
        <v>47000</v>
      </c>
      <c r="I58" s="14">
        <v>0</v>
      </c>
      <c r="J58" s="13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3">
        <f t="shared" si="0"/>
        <v>1283489</v>
      </c>
    </row>
    <row r="59" spans="1:16">
      <c r="A59" s="10" t="s">
        <v>158</v>
      </c>
      <c r="B59" s="10" t="s">
        <v>159</v>
      </c>
      <c r="C59" s="11" t="s">
        <v>25</v>
      </c>
      <c r="D59" s="12" t="s">
        <v>160</v>
      </c>
      <c r="E59" s="13">
        <v>500000</v>
      </c>
      <c r="F59" s="14">
        <v>0</v>
      </c>
      <c r="G59" s="14">
        <v>0</v>
      </c>
      <c r="H59" s="14">
        <v>0</v>
      </c>
      <c r="I59" s="14">
        <v>0</v>
      </c>
      <c r="J59" s="13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3">
        <f t="shared" si="0"/>
        <v>500000</v>
      </c>
    </row>
    <row r="60" spans="1:16">
      <c r="A60" s="15" t="s">
        <v>161</v>
      </c>
      <c r="B60" s="16" t="s">
        <v>161</v>
      </c>
      <c r="C60" s="17" t="s">
        <v>161</v>
      </c>
      <c r="D60" s="18" t="s">
        <v>162</v>
      </c>
      <c r="E60" s="8">
        <v>249252200</v>
      </c>
      <c r="F60" s="8">
        <v>237472200</v>
      </c>
      <c r="G60" s="8">
        <v>172845755</v>
      </c>
      <c r="H60" s="8">
        <v>12594148</v>
      </c>
      <c r="I60" s="8">
        <v>11280000</v>
      </c>
      <c r="J60" s="8">
        <v>7472540</v>
      </c>
      <c r="K60" s="8">
        <v>0</v>
      </c>
      <c r="L60" s="8">
        <v>7212540</v>
      </c>
      <c r="M60" s="8">
        <v>210771</v>
      </c>
      <c r="N60" s="8">
        <v>15000</v>
      </c>
      <c r="O60" s="8">
        <v>260000</v>
      </c>
      <c r="P60" s="8">
        <f t="shared" si="0"/>
        <v>256724740</v>
      </c>
    </row>
    <row r="63" spans="1:16">
      <c r="B63" s="1"/>
      <c r="I63" s="1"/>
    </row>
  </sheetData>
  <mergeCells count="22">
    <mergeCell ref="N11:N12"/>
    <mergeCell ref="O10:O12"/>
    <mergeCell ref="E10:E12"/>
    <mergeCell ref="F10:F12"/>
    <mergeCell ref="G10:H10"/>
    <mergeCell ref="I10:I12"/>
    <mergeCell ref="J9:O9"/>
    <mergeCell ref="J10:J12"/>
    <mergeCell ref="K10:K12"/>
    <mergeCell ref="L10:L12"/>
    <mergeCell ref="M10:N10"/>
    <mergeCell ref="M11:M12"/>
    <mergeCell ref="P9:P12"/>
    <mergeCell ref="G11:G12"/>
    <mergeCell ref="H11:H12"/>
    <mergeCell ref="A5:P5"/>
    <mergeCell ref="A6:P6"/>
    <mergeCell ref="A9:A12"/>
    <mergeCell ref="B9:B12"/>
    <mergeCell ref="C9:C12"/>
    <mergeCell ref="D9:D12"/>
    <mergeCell ref="E9:I9"/>
  </mergeCells>
  <phoneticPr fontId="0" type="noConversion"/>
  <pageMargins left="0.196850393700787" right="0.196850393700787" top="0.39370078740157499" bottom="0.196850393700787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sekretar</cp:lastModifiedBy>
  <cp:lastPrinted>2023-12-25T09:33:54Z</cp:lastPrinted>
  <dcterms:created xsi:type="dcterms:W3CDTF">2023-12-15T13:09:08Z</dcterms:created>
  <dcterms:modified xsi:type="dcterms:W3CDTF">2023-12-25T09:34:54Z</dcterms:modified>
</cp:coreProperties>
</file>