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71" i="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<sst xmlns="http://schemas.openxmlformats.org/spreadsheetml/2006/main" count="248" uniqueCount="209">
  <si>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</si>
  <si>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</si>
  <si>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</si>
  <si>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</si>
  <si>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</si>
  <si>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</si>
  <si>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</si>
  <si>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</si>
  <si>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</si>
  <si>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</si>
  <si>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</si>
  <si>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</si>
  <si>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</si>
  <si>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</si>
  <si>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</si>
  <si>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</si>
  <si>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</si>
  <si>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</si>
  <si>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</si>
  <si>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</si>
  <si>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</si>
  <si>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</si>
  <si>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</si>
  <si>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</si>
  <si>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</si>
  <si>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</si>
  <si>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</si>
  <si>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</si>
  <si>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</si>
  <si>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</si>
  <si>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</si>
  <si>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</si>
  <si>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</si>
  <si>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</si>
  <si>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</si>
  <si>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</si>
  <si>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</si>
  <si>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</si>
  <si>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</si>
  <si>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</si>
  <si>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</si>
  <si>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</si>
  <si>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</si>
  <si>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</si>
  <si>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</si>
  <si>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</si>
  <si>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</si>
  <si>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</si>
  <si>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</si>
  <si>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</si>
  <si>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</si>
  <si>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</si>
  <si>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</si>
  <si>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</si>
  <si>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</si>
  <si>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</si>
  <si>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</si>
  <si>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</si>
  <si>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</si>
  <si>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</si>
  <si>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</si>
  <si>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</si>
  <si>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</si>
  <si>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</si>
  <si>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</si>
  <si>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</si>
  <si>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</si>
  <si>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</si>
  <si>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</si>
  <si>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</si>
  <si>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</si>
  <si>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</si>
  <si>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</si>
  <si>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</si>
  <si>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</si>
  <si>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</si>
  <si>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</si>
  <si>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</si>
  <si>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</si>
  <si>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</si>
  <si>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</si>
  <si>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</si>
  <si>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</si>
  <si>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</si>
  <si>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</si>
  <si>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</si>
  <si>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</si>
  <si>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</si>
  <si>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</si>
  <si>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</si>
  <si>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</si>
  <si>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</si>
  <si>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</si>
  <si>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</si>
  <si>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</si>
  <si>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</si>
  <si>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</si>
  <si>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</si>
  <si>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</si>
  <si>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</si>
  <si>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</si>
  <si>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</si>
  <si>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</si>
  <si>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</si>
  <si>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</si>
  <si>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</si>
  <si>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</si>
  <si>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</si>
  <si>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</si>
  <si>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</si>
  <si>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</si>
  <si>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</si>
  <si>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</si>
  <si>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</si>
  <si>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</si>
  <si>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</si>
  <si>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</si>
  <si>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</si>
  <si>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</si>
  <si>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</si>
  <si>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</si>
  <si>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</si>
  <si>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</si>
  <si>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</si>
  <si>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</si>
  <si>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</si>
  <si>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</si>
  <si>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</si>
  <si>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</si>
  <si>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</si>
  <si>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</si>
  <si>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</si>
  <si>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</si>
  <si>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</si>
  <si>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</si>
  <si>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</si>
  <si>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</si>
  <si>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</si>
  <si>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</si>
  <si>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</si>
  <si>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</si>
  <si>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</si>
  <si>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</si>
  <si>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</si>
  <si>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</si>
  <si>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</si>
  <si>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</si>
  <si>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</si>
  <si>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</si>
  <si>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</si>
  <si>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</si>
  <si>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</si>
  <si>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</si>
  <si>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</si>
  <si>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</si>
  <si>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</si>
  <si>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</si>
  <si>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</si>
  <si>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</si>
  <si>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</si>
  <si>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</si>
  <si>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</si>
  <si>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</si>
  <si>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</si>
  <si>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</si>
  <si>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</si>
  <si>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</si>
  <si>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</si>
  <si>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</si>
  <si>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</si>
  <si>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</si>
  <si>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</si>
  <si>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</si>
  <si>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</si>
  <si>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</si>
  <si>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</si>
  <si>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</si>
  <si>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</si>
  <si>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</si>
  <si>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</si>
  <si>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</si>
  <si>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</si>
  <si>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</si>
  <si>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</si>
  <si>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</si>
  <si>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</si>
  <si>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</si>
  <si>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</si>
  <si>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</si>
  <si>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</si>
  <si>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</si>
  <si>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</si>
  <si>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</si>
  <si>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</si>
  <si>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</si>
  <si>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</si>
  <si>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</si>
  <si>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</si>
  <si>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</si>
  <si>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</si>
  <si>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</si>
  <si>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</si>
  <si>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</si>
  <si>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</si>
  <si>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</si>
  <si>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</si>
  <si>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</si>
  <si>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27.10.2023 року №37/5</t>
  </si>
  <si>
    <t>Додаток№ 3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</si>
</sst>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topLeftCell="D1" workbookViewId="0">
      <selection activeCell="A6" sqref="A6:P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s="21" t="s">
        <v>208</v>
      </c>
      <c r="N1" s="21"/>
      <c r="O1" s="21"/>
    </row>
    <row r="2" spans="1:16">
      <c r="M2" s="21" t="s">
        <v>206</v>
      </c>
      <c r="N2" s="21"/>
      <c r="O2" s="21"/>
    </row>
    <row r="3" spans="1:16">
      <c r="M3" s="21" t="s">
        <v>207</v>
      </c>
      <c r="N3" s="21"/>
      <c r="O3" s="21"/>
    </row>
    <row r="5" spans="1:16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>
      <c r="A7" s="20" t="s">
        <v>204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205</v>
      </c>
      <c r="P8" s="1" t="s">
        <v>2</v>
      </c>
    </row>
    <row r="9" spans="1:16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55394074.149999999</v>
      </c>
      <c r="F14" s="11">
        <v>41368243.149999999</v>
      </c>
      <c r="G14" s="11">
        <v>20688000</v>
      </c>
      <c r="H14" s="11">
        <v>1907387.04</v>
      </c>
      <c r="I14" s="11">
        <v>14025831</v>
      </c>
      <c r="J14" s="10">
        <v>2964393.0700000003</v>
      </c>
      <c r="K14" s="11">
        <v>2290823.0700000003</v>
      </c>
      <c r="L14" s="11">
        <v>673570</v>
      </c>
      <c r="M14" s="11">
        <v>4900</v>
      </c>
      <c r="N14" s="11">
        <v>0</v>
      </c>
      <c r="O14" s="11">
        <v>2290823.0700000003</v>
      </c>
      <c r="P14" s="10">
        <f t="shared" ref="P14:P45" si="0">E14+J14</f>
        <v>58358467.219999999</v>
      </c>
    </row>
    <row r="15" spans="1:16">
      <c r="A15" s="6" t="s">
        <v>19</v>
      </c>
      <c r="B15" s="7"/>
      <c r="C15" s="8"/>
      <c r="D15" s="9" t="s">
        <v>18</v>
      </c>
      <c r="E15" s="10">
        <v>55394074.149999999</v>
      </c>
      <c r="F15" s="11">
        <v>41368243.149999999</v>
      </c>
      <c r="G15" s="11">
        <v>20688000</v>
      </c>
      <c r="H15" s="11">
        <v>1907387.04</v>
      </c>
      <c r="I15" s="11">
        <v>14025831</v>
      </c>
      <c r="J15" s="10">
        <v>2964393.0700000003</v>
      </c>
      <c r="K15" s="11">
        <v>2290823.0700000003</v>
      </c>
      <c r="L15" s="11">
        <v>673570</v>
      </c>
      <c r="M15" s="11">
        <v>4900</v>
      </c>
      <c r="N15" s="11">
        <v>0</v>
      </c>
      <c r="O15" s="11">
        <v>2290823.0700000003</v>
      </c>
      <c r="P15" s="10">
        <f t="shared" si="0"/>
        <v>58358467.219999999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24</v>
      </c>
      <c r="B17" s="12" t="s">
        <v>26</v>
      </c>
      <c r="C17" s="13" t="s">
        <v>25</v>
      </c>
      <c r="D17" s="14" t="s">
        <v>27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5832410.9299999997</v>
      </c>
      <c r="F18" s="16">
        <v>5832410.9299999997</v>
      </c>
      <c r="G18" s="16">
        <v>0</v>
      </c>
      <c r="H18" s="16">
        <v>0</v>
      </c>
      <c r="I18" s="16">
        <v>0</v>
      </c>
      <c r="J18" s="15">
        <v>2152823.0700000003</v>
      </c>
      <c r="K18" s="16">
        <v>2152823.0700000003</v>
      </c>
      <c r="L18" s="16">
        <v>0</v>
      </c>
      <c r="M18" s="16">
        <v>0</v>
      </c>
      <c r="N18" s="16">
        <v>0</v>
      </c>
      <c r="O18" s="16">
        <v>2152823.0700000003</v>
      </c>
      <c r="P18" s="15">
        <f t="shared" si="0"/>
        <v>7985234</v>
      </c>
    </row>
    <row r="19" spans="1:16" ht="38.2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3367564.18</v>
      </c>
      <c r="F19" s="16">
        <v>3367564.18</v>
      </c>
      <c r="G19" s="16">
        <v>0</v>
      </c>
      <c r="H19" s="16">
        <v>-1.8189894035458565E-12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3367564.18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25.5">
      <c r="A21" s="12" t="s">
        <v>40</v>
      </c>
      <c r="B21" s="12" t="s">
        <v>41</v>
      </c>
      <c r="C21" s="13" t="s">
        <v>37</v>
      </c>
      <c r="D21" s="14" t="s">
        <v>42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0</v>
      </c>
    </row>
    <row r="22" spans="1:16" ht="38.25">
      <c r="A22" s="12" t="s">
        <v>43</v>
      </c>
      <c r="B22" s="12" t="s">
        <v>45</v>
      </c>
      <c r="C22" s="13" t="s">
        <v>44</v>
      </c>
      <c r="D22" s="14" t="s">
        <v>46</v>
      </c>
      <c r="E22" s="15">
        <v>30000</v>
      </c>
      <c r="F22" s="16">
        <v>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30000</v>
      </c>
    </row>
    <row r="23" spans="1:16" ht="51">
      <c r="A23" s="12" t="s">
        <v>47</v>
      </c>
      <c r="B23" s="12" t="s">
        <v>49</v>
      </c>
      <c r="C23" s="13" t="s">
        <v>48</v>
      </c>
      <c r="D23" s="14" t="s">
        <v>50</v>
      </c>
      <c r="E23" s="15">
        <v>7260204.04</v>
      </c>
      <c r="F23" s="16">
        <v>7260204.04</v>
      </c>
      <c r="G23" s="16">
        <v>5370000</v>
      </c>
      <c r="H23" s="16">
        <v>436587.04</v>
      </c>
      <c r="I23" s="16">
        <v>0</v>
      </c>
      <c r="J23" s="15">
        <v>415000</v>
      </c>
      <c r="K23" s="16">
        <v>0</v>
      </c>
      <c r="L23" s="16">
        <v>415000</v>
      </c>
      <c r="M23" s="16">
        <v>4900</v>
      </c>
      <c r="N23" s="16">
        <v>0</v>
      </c>
      <c r="O23" s="16">
        <v>0</v>
      </c>
      <c r="P23" s="15">
        <f t="shared" si="0"/>
        <v>7675204.04</v>
      </c>
    </row>
    <row r="24" spans="1:16" ht="25.5">
      <c r="A24" s="12" t="s">
        <v>51</v>
      </c>
      <c r="B24" s="12" t="s">
        <v>53</v>
      </c>
      <c r="C24" s="13" t="s">
        <v>52</v>
      </c>
      <c r="D24" s="14" t="s">
        <v>54</v>
      </c>
      <c r="E24" s="15">
        <v>901500</v>
      </c>
      <c r="F24" s="16">
        <v>901500</v>
      </c>
      <c r="G24" s="16">
        <v>685000</v>
      </c>
      <c r="H24" s="16">
        <v>37000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901500</v>
      </c>
    </row>
    <row r="25" spans="1:16" ht="76.5">
      <c r="A25" s="12" t="s">
        <v>55</v>
      </c>
      <c r="B25" s="12" t="s">
        <v>57</v>
      </c>
      <c r="C25" s="13" t="s">
        <v>56</v>
      </c>
      <c r="D25" s="14" t="s">
        <v>58</v>
      </c>
      <c r="E25" s="15">
        <v>314947</v>
      </c>
      <c r="F25" s="16">
        <v>314947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314947</v>
      </c>
    </row>
    <row r="26" spans="1:16">
      <c r="A26" s="12" t="s">
        <v>59</v>
      </c>
      <c r="B26" s="12" t="s">
        <v>61</v>
      </c>
      <c r="C26" s="13" t="s">
        <v>60</v>
      </c>
      <c r="D26" s="14" t="s">
        <v>62</v>
      </c>
      <c r="E26" s="15">
        <v>321000</v>
      </c>
      <c r="F26" s="16">
        <v>321000</v>
      </c>
      <c r="G26" s="16">
        <v>263000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321000</v>
      </c>
    </row>
    <row r="27" spans="1:16" ht="25.5">
      <c r="A27" s="12" t="s">
        <v>63</v>
      </c>
      <c r="B27" s="12" t="s">
        <v>65</v>
      </c>
      <c r="C27" s="13" t="s">
        <v>64</v>
      </c>
      <c r="D27" s="14" t="s">
        <v>66</v>
      </c>
      <c r="E27" s="15">
        <v>2352000</v>
      </c>
      <c r="F27" s="16">
        <v>2352000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2352000</v>
      </c>
    </row>
    <row r="28" spans="1:16">
      <c r="A28" s="12" t="s">
        <v>67</v>
      </c>
      <c r="B28" s="12" t="s">
        <v>69</v>
      </c>
      <c r="C28" s="13" t="s">
        <v>68</v>
      </c>
      <c r="D28" s="14" t="s">
        <v>70</v>
      </c>
      <c r="E28" s="15">
        <v>150000</v>
      </c>
      <c r="F28" s="16">
        <v>150000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150000</v>
      </c>
    </row>
    <row r="29" spans="1:16" ht="25.5">
      <c r="A29" s="12" t="s">
        <v>71</v>
      </c>
      <c r="B29" s="12" t="s">
        <v>73</v>
      </c>
      <c r="C29" s="13" t="s">
        <v>72</v>
      </c>
      <c r="D29" s="14" t="s">
        <v>74</v>
      </c>
      <c r="E29" s="15">
        <v>937177</v>
      </c>
      <c r="F29" s="16">
        <v>0</v>
      </c>
      <c r="G29" s="16">
        <v>0</v>
      </c>
      <c r="H29" s="16">
        <v>0</v>
      </c>
      <c r="I29" s="16">
        <v>937177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937177</v>
      </c>
    </row>
    <row r="30" spans="1:16" ht="25.5">
      <c r="A30" s="12" t="s">
        <v>75</v>
      </c>
      <c r="B30" s="12" t="s">
        <v>76</v>
      </c>
      <c r="C30" s="13" t="s">
        <v>72</v>
      </c>
      <c r="D30" s="14" t="s">
        <v>77</v>
      </c>
      <c r="E30" s="15">
        <v>1495423</v>
      </c>
      <c r="F30" s="16">
        <v>8800</v>
      </c>
      <c r="G30" s="16">
        <v>0</v>
      </c>
      <c r="H30" s="16">
        <v>8800</v>
      </c>
      <c r="I30" s="16">
        <v>1486623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1495423</v>
      </c>
    </row>
    <row r="31" spans="1:16" ht="25.5">
      <c r="A31" s="12" t="s">
        <v>78</v>
      </c>
      <c r="B31" s="12" t="s">
        <v>79</v>
      </c>
      <c r="C31" s="13" t="s">
        <v>72</v>
      </c>
      <c r="D31" s="14" t="s">
        <v>80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>
      <c r="A32" s="12" t="s">
        <v>81</v>
      </c>
      <c r="B32" s="12" t="s">
        <v>82</v>
      </c>
      <c r="C32" s="13" t="s">
        <v>72</v>
      </c>
      <c r="D32" s="14" t="s">
        <v>83</v>
      </c>
      <c r="E32" s="15">
        <v>8047000</v>
      </c>
      <c r="F32" s="16">
        <v>0</v>
      </c>
      <c r="G32" s="16">
        <v>0</v>
      </c>
      <c r="H32" s="16">
        <v>0</v>
      </c>
      <c r="I32" s="16">
        <v>8047000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8047000</v>
      </c>
    </row>
    <row r="33" spans="1:16" ht="25.5">
      <c r="A33" s="12" t="s">
        <v>84</v>
      </c>
      <c r="B33" s="12" t="s">
        <v>86</v>
      </c>
      <c r="C33" s="13" t="s">
        <v>85</v>
      </c>
      <c r="D33" s="14" t="s">
        <v>87</v>
      </c>
      <c r="E33" s="15">
        <v>234561</v>
      </c>
      <c r="F33" s="16">
        <v>234561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234561</v>
      </c>
    </row>
    <row r="34" spans="1:16">
      <c r="A34" s="12" t="s">
        <v>88</v>
      </c>
      <c r="B34" s="12" t="s">
        <v>89</v>
      </c>
      <c r="C34" s="13" t="s">
        <v>85</v>
      </c>
      <c r="D34" s="14" t="s">
        <v>90</v>
      </c>
      <c r="E34" s="15">
        <v>150000</v>
      </c>
      <c r="F34" s="16">
        <v>0</v>
      </c>
      <c r="G34" s="16">
        <v>0</v>
      </c>
      <c r="H34" s="16">
        <v>0</v>
      </c>
      <c r="I34" s="16">
        <v>150000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150000</v>
      </c>
    </row>
    <row r="35" spans="1:16" ht="25.5">
      <c r="A35" s="12" t="s">
        <v>91</v>
      </c>
      <c r="B35" s="12" t="s">
        <v>93</v>
      </c>
      <c r="C35" s="13" t="s">
        <v>92</v>
      </c>
      <c r="D35" s="14" t="s">
        <v>94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40000</v>
      </c>
      <c r="K35" s="16">
        <v>40000</v>
      </c>
      <c r="L35" s="16">
        <v>0</v>
      </c>
      <c r="M35" s="16">
        <v>0</v>
      </c>
      <c r="N35" s="16">
        <v>0</v>
      </c>
      <c r="O35" s="16">
        <v>40000</v>
      </c>
      <c r="P35" s="15">
        <f t="shared" si="0"/>
        <v>40000</v>
      </c>
    </row>
    <row r="36" spans="1:16" ht="38.25">
      <c r="A36" s="12" t="s">
        <v>95</v>
      </c>
      <c r="B36" s="12" t="s">
        <v>97</v>
      </c>
      <c r="C36" s="13" t="s">
        <v>96</v>
      </c>
      <c r="D36" s="14" t="s">
        <v>98</v>
      </c>
      <c r="E36" s="15">
        <v>2000000</v>
      </c>
      <c r="F36" s="16">
        <v>0</v>
      </c>
      <c r="G36" s="16">
        <v>0</v>
      </c>
      <c r="H36" s="16">
        <v>0</v>
      </c>
      <c r="I36" s="16">
        <v>2000000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2000000</v>
      </c>
    </row>
    <row r="37" spans="1:16" ht="25.5">
      <c r="A37" s="12" t="s">
        <v>99</v>
      </c>
      <c r="B37" s="12" t="s">
        <v>101</v>
      </c>
      <c r="C37" s="13" t="s">
        <v>100</v>
      </c>
      <c r="D37" s="14" t="s">
        <v>102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98000</v>
      </c>
      <c r="K37" s="16">
        <v>98000</v>
      </c>
      <c r="L37" s="16">
        <v>0</v>
      </c>
      <c r="M37" s="16">
        <v>0</v>
      </c>
      <c r="N37" s="16">
        <v>0</v>
      </c>
      <c r="O37" s="16">
        <v>98000</v>
      </c>
      <c r="P37" s="15">
        <f t="shared" si="0"/>
        <v>98000</v>
      </c>
    </row>
    <row r="38" spans="1:16" ht="25.5">
      <c r="A38" s="12" t="s">
        <v>103</v>
      </c>
      <c r="B38" s="12" t="s">
        <v>104</v>
      </c>
      <c r="C38" s="13" t="s">
        <v>100</v>
      </c>
      <c r="D38" s="14" t="s">
        <v>105</v>
      </c>
      <c r="E38" s="15">
        <v>1405031</v>
      </c>
      <c r="F38" s="16">
        <v>0</v>
      </c>
      <c r="G38" s="16">
        <v>0</v>
      </c>
      <c r="H38" s="16">
        <v>0</v>
      </c>
      <c r="I38" s="16">
        <v>1405031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1405031</v>
      </c>
    </row>
    <row r="39" spans="1:16" ht="38.25">
      <c r="A39" s="12" t="s">
        <v>106</v>
      </c>
      <c r="B39" s="12" t="s">
        <v>108</v>
      </c>
      <c r="C39" s="13" t="s">
        <v>107</v>
      </c>
      <c r="D39" s="14" t="s">
        <v>109</v>
      </c>
      <c r="E39" s="15">
        <v>200000</v>
      </c>
      <c r="F39" s="16">
        <v>200000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200000</v>
      </c>
    </row>
    <row r="40" spans="1:16" ht="25.5">
      <c r="A40" s="12" t="s">
        <v>110</v>
      </c>
      <c r="B40" s="12" t="s">
        <v>111</v>
      </c>
      <c r="C40" s="13" t="s">
        <v>107</v>
      </c>
      <c r="D40" s="14" t="s">
        <v>112</v>
      </c>
      <c r="E40" s="15">
        <v>920000</v>
      </c>
      <c r="F40" s="16">
        <v>920000</v>
      </c>
      <c r="G40" s="16">
        <v>570000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920000</v>
      </c>
    </row>
    <row r="41" spans="1:16">
      <c r="A41" s="12" t="s">
        <v>113</v>
      </c>
      <c r="B41" s="12" t="s">
        <v>115</v>
      </c>
      <c r="C41" s="13" t="s">
        <v>114</v>
      </c>
      <c r="D41" s="14" t="s">
        <v>116</v>
      </c>
      <c r="E41" s="15">
        <v>70000</v>
      </c>
      <c r="F41" s="16">
        <v>70000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70000</v>
      </c>
    </row>
    <row r="42" spans="1:16" ht="25.5">
      <c r="A42" s="12" t="s">
        <v>117</v>
      </c>
      <c r="B42" s="12" t="s">
        <v>119</v>
      </c>
      <c r="C42" s="13" t="s">
        <v>118</v>
      </c>
      <c r="D42" s="14" t="s">
        <v>120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58570</v>
      </c>
      <c r="K42" s="16">
        <v>0</v>
      </c>
      <c r="L42" s="16">
        <v>58570</v>
      </c>
      <c r="M42" s="16">
        <v>0</v>
      </c>
      <c r="N42" s="16">
        <v>0</v>
      </c>
      <c r="O42" s="16">
        <v>0</v>
      </c>
      <c r="P42" s="15">
        <f t="shared" si="0"/>
        <v>58570</v>
      </c>
    </row>
    <row r="43" spans="1:16" ht="25.5">
      <c r="A43" s="12" t="s">
        <v>121</v>
      </c>
      <c r="B43" s="12" t="s">
        <v>123</v>
      </c>
      <c r="C43" s="13" t="s">
        <v>122</v>
      </c>
      <c r="D43" s="14" t="s">
        <v>124</v>
      </c>
      <c r="E43" s="15">
        <v>50000</v>
      </c>
      <c r="F43" s="16">
        <v>50000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50000</v>
      </c>
    </row>
    <row r="44" spans="1:16" ht="25.5">
      <c r="A44" s="6" t="s">
        <v>125</v>
      </c>
      <c r="B44" s="7"/>
      <c r="C44" s="8"/>
      <c r="D44" s="9" t="s">
        <v>126</v>
      </c>
      <c r="E44" s="10">
        <v>186830472.41999999</v>
      </c>
      <c r="F44" s="11">
        <v>186830472.41999999</v>
      </c>
      <c r="G44" s="11">
        <v>133450108</v>
      </c>
      <c r="H44" s="11">
        <v>14314820.42</v>
      </c>
      <c r="I44" s="11">
        <v>0</v>
      </c>
      <c r="J44" s="10">
        <v>7605229.4000000004</v>
      </c>
      <c r="K44" s="11">
        <v>1546760.4</v>
      </c>
      <c r="L44" s="11">
        <v>5645540</v>
      </c>
      <c r="M44" s="11">
        <v>200771</v>
      </c>
      <c r="N44" s="11">
        <v>15000</v>
      </c>
      <c r="O44" s="11">
        <v>1959689.4</v>
      </c>
      <c r="P44" s="10">
        <f t="shared" si="0"/>
        <v>194435701.81999999</v>
      </c>
    </row>
    <row r="45" spans="1:16" ht="25.5">
      <c r="A45" s="6" t="s">
        <v>127</v>
      </c>
      <c r="B45" s="7"/>
      <c r="C45" s="8"/>
      <c r="D45" s="9" t="s">
        <v>126</v>
      </c>
      <c r="E45" s="10">
        <v>186830472.41999999</v>
      </c>
      <c r="F45" s="11">
        <v>186830472.41999999</v>
      </c>
      <c r="G45" s="11">
        <v>133450108</v>
      </c>
      <c r="H45" s="11">
        <v>14314820.42</v>
      </c>
      <c r="I45" s="11">
        <v>0</v>
      </c>
      <c r="J45" s="10">
        <v>7605229.4000000004</v>
      </c>
      <c r="K45" s="11">
        <v>1546760.4</v>
      </c>
      <c r="L45" s="11">
        <v>5645540</v>
      </c>
      <c r="M45" s="11">
        <v>200771</v>
      </c>
      <c r="N45" s="11">
        <v>15000</v>
      </c>
      <c r="O45" s="11">
        <v>1959689.4</v>
      </c>
      <c r="P45" s="10">
        <f t="shared" si="0"/>
        <v>194435701.81999999</v>
      </c>
    </row>
    <row r="46" spans="1:16" ht="38.25">
      <c r="A46" s="12" t="s">
        <v>128</v>
      </c>
      <c r="B46" s="12" t="s">
        <v>129</v>
      </c>
      <c r="C46" s="13" t="s">
        <v>21</v>
      </c>
      <c r="D46" s="14" t="s">
        <v>130</v>
      </c>
      <c r="E46" s="15">
        <v>2696835</v>
      </c>
      <c r="F46" s="16">
        <v>2696835</v>
      </c>
      <c r="G46" s="16">
        <v>2005000</v>
      </c>
      <c r="H46" s="16">
        <v>105000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71" si="1">E46+J46</f>
        <v>2696835</v>
      </c>
    </row>
    <row r="47" spans="1:16">
      <c r="A47" s="12" t="s">
        <v>131</v>
      </c>
      <c r="B47" s="12" t="s">
        <v>56</v>
      </c>
      <c r="C47" s="13" t="s">
        <v>132</v>
      </c>
      <c r="D47" s="14" t="s">
        <v>133</v>
      </c>
      <c r="E47" s="15">
        <v>36979550</v>
      </c>
      <c r="F47" s="16">
        <v>36979550</v>
      </c>
      <c r="G47" s="16">
        <v>24680000</v>
      </c>
      <c r="H47" s="16">
        <v>3943000</v>
      </c>
      <c r="I47" s="16">
        <v>0</v>
      </c>
      <c r="J47" s="15">
        <v>1700000</v>
      </c>
      <c r="K47" s="16">
        <v>0</v>
      </c>
      <c r="L47" s="16">
        <v>1700000</v>
      </c>
      <c r="M47" s="16">
        <v>0</v>
      </c>
      <c r="N47" s="16">
        <v>0</v>
      </c>
      <c r="O47" s="16">
        <v>0</v>
      </c>
      <c r="P47" s="15">
        <f t="shared" si="1"/>
        <v>38679550</v>
      </c>
    </row>
    <row r="48" spans="1:16" ht="38.25">
      <c r="A48" s="12" t="s">
        <v>134</v>
      </c>
      <c r="B48" s="12" t="s">
        <v>136</v>
      </c>
      <c r="C48" s="13" t="s">
        <v>135</v>
      </c>
      <c r="D48" s="14" t="s">
        <v>137</v>
      </c>
      <c r="E48" s="15">
        <v>36410367</v>
      </c>
      <c r="F48" s="16">
        <v>36410367</v>
      </c>
      <c r="G48" s="16">
        <v>19139000</v>
      </c>
      <c r="H48" s="16">
        <v>8020000</v>
      </c>
      <c r="I48" s="16">
        <v>0</v>
      </c>
      <c r="J48" s="15">
        <v>4157594.4000000004</v>
      </c>
      <c r="K48" s="16">
        <v>577594.39999999991</v>
      </c>
      <c r="L48" s="16">
        <v>3580000</v>
      </c>
      <c r="M48" s="16">
        <v>0</v>
      </c>
      <c r="N48" s="16">
        <v>0</v>
      </c>
      <c r="O48" s="16">
        <v>577594.39999999991</v>
      </c>
      <c r="P48" s="15">
        <f t="shared" si="1"/>
        <v>40567961.399999999</v>
      </c>
    </row>
    <row r="49" spans="1:16" ht="38.25">
      <c r="A49" s="12" t="s">
        <v>138</v>
      </c>
      <c r="B49" s="12" t="s">
        <v>139</v>
      </c>
      <c r="C49" s="13" t="s">
        <v>135</v>
      </c>
      <c r="D49" s="14" t="s">
        <v>140</v>
      </c>
      <c r="E49" s="15">
        <v>82174000</v>
      </c>
      <c r="F49" s="16">
        <v>82174000</v>
      </c>
      <c r="G49" s="16">
        <v>67355738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82174000</v>
      </c>
    </row>
    <row r="50" spans="1:16" ht="38.25">
      <c r="A50" s="12" t="s">
        <v>141</v>
      </c>
      <c r="B50" s="12" t="s">
        <v>44</v>
      </c>
      <c r="C50" s="13" t="s">
        <v>142</v>
      </c>
      <c r="D50" s="14" t="s">
        <v>143</v>
      </c>
      <c r="E50" s="15">
        <v>5478000</v>
      </c>
      <c r="F50" s="16">
        <v>5478000</v>
      </c>
      <c r="G50" s="16">
        <v>4000000</v>
      </c>
      <c r="H50" s="16">
        <v>488000</v>
      </c>
      <c r="I50" s="16">
        <v>0</v>
      </c>
      <c r="J50" s="15">
        <v>439000</v>
      </c>
      <c r="K50" s="16">
        <v>399000</v>
      </c>
      <c r="L50" s="16">
        <v>20000</v>
      </c>
      <c r="M50" s="16">
        <v>0</v>
      </c>
      <c r="N50" s="16">
        <v>0</v>
      </c>
      <c r="O50" s="16">
        <v>419000</v>
      </c>
      <c r="P50" s="15">
        <f t="shared" si="1"/>
        <v>5917000</v>
      </c>
    </row>
    <row r="51" spans="1:16" ht="25.5">
      <c r="A51" s="12" t="s">
        <v>144</v>
      </c>
      <c r="B51" s="12" t="s">
        <v>145</v>
      </c>
      <c r="C51" s="13" t="s">
        <v>142</v>
      </c>
      <c r="D51" s="14" t="s">
        <v>146</v>
      </c>
      <c r="E51" s="15">
        <v>5059000</v>
      </c>
      <c r="F51" s="16">
        <v>5059000</v>
      </c>
      <c r="G51" s="16">
        <v>3881967</v>
      </c>
      <c r="H51" s="16">
        <v>275000</v>
      </c>
      <c r="I51" s="16">
        <v>0</v>
      </c>
      <c r="J51" s="15">
        <v>247740</v>
      </c>
      <c r="K51" s="16">
        <v>15000</v>
      </c>
      <c r="L51" s="16">
        <v>232740</v>
      </c>
      <c r="M51" s="16">
        <v>190771</v>
      </c>
      <c r="N51" s="16">
        <v>0</v>
      </c>
      <c r="O51" s="16">
        <v>15000</v>
      </c>
      <c r="P51" s="15">
        <f t="shared" si="1"/>
        <v>5306740</v>
      </c>
    </row>
    <row r="52" spans="1:16" ht="25.5">
      <c r="A52" s="12" t="s">
        <v>147</v>
      </c>
      <c r="B52" s="12" t="s">
        <v>149</v>
      </c>
      <c r="C52" s="13" t="s">
        <v>148</v>
      </c>
      <c r="D52" s="14" t="s">
        <v>150</v>
      </c>
      <c r="E52" s="15">
        <v>1580000</v>
      </c>
      <c r="F52" s="16">
        <v>1580000</v>
      </c>
      <c r="G52" s="16">
        <v>1295000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1580000</v>
      </c>
    </row>
    <row r="53" spans="1:16">
      <c r="A53" s="12" t="s">
        <v>151</v>
      </c>
      <c r="B53" s="12" t="s">
        <v>152</v>
      </c>
      <c r="C53" s="13" t="s">
        <v>148</v>
      </c>
      <c r="D53" s="14" t="s">
        <v>153</v>
      </c>
      <c r="E53" s="15">
        <v>39100</v>
      </c>
      <c r="F53" s="16">
        <v>39100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39100</v>
      </c>
    </row>
    <row r="54" spans="1:16" ht="25.5">
      <c r="A54" s="12" t="s">
        <v>154</v>
      </c>
      <c r="B54" s="12" t="s">
        <v>155</v>
      </c>
      <c r="C54" s="13" t="s">
        <v>148</v>
      </c>
      <c r="D54" s="14" t="s">
        <v>156</v>
      </c>
      <c r="E54" s="15">
        <v>110665</v>
      </c>
      <c r="F54" s="16">
        <v>110665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110665</v>
      </c>
    </row>
    <row r="55" spans="1:16" ht="25.5">
      <c r="A55" s="12" t="s">
        <v>157</v>
      </c>
      <c r="B55" s="12" t="s">
        <v>158</v>
      </c>
      <c r="C55" s="13" t="s">
        <v>148</v>
      </c>
      <c r="D55" s="14" t="s">
        <v>159</v>
      </c>
      <c r="E55" s="15">
        <v>1937300</v>
      </c>
      <c r="F55" s="16">
        <v>1937300</v>
      </c>
      <c r="G55" s="16">
        <v>1588000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1937300</v>
      </c>
    </row>
    <row r="56" spans="1:16" ht="51">
      <c r="A56" s="12" t="s">
        <v>160</v>
      </c>
      <c r="B56" s="12" t="s">
        <v>161</v>
      </c>
      <c r="C56" s="13" t="s">
        <v>148</v>
      </c>
      <c r="D56" s="14" t="s">
        <v>162</v>
      </c>
      <c r="E56" s="15">
        <v>255009</v>
      </c>
      <c r="F56" s="16">
        <v>255009</v>
      </c>
      <c r="G56" s="16">
        <v>209023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255009</v>
      </c>
    </row>
    <row r="57" spans="1:16" ht="63.75">
      <c r="A57" s="12" t="s">
        <v>163</v>
      </c>
      <c r="B57" s="12" t="s">
        <v>164</v>
      </c>
      <c r="C57" s="13" t="s">
        <v>148</v>
      </c>
      <c r="D57" s="14" t="s">
        <v>165</v>
      </c>
      <c r="E57" s="15">
        <v>1000</v>
      </c>
      <c r="F57" s="16">
        <v>1000</v>
      </c>
      <c r="G57" s="16">
        <v>1000</v>
      </c>
      <c r="H57" s="16">
        <v>0</v>
      </c>
      <c r="I57" s="16">
        <v>0</v>
      </c>
      <c r="J57" s="15">
        <v>101717</v>
      </c>
      <c r="K57" s="16">
        <v>101717</v>
      </c>
      <c r="L57" s="16">
        <v>0</v>
      </c>
      <c r="M57" s="16">
        <v>0</v>
      </c>
      <c r="N57" s="16">
        <v>0</v>
      </c>
      <c r="O57" s="16">
        <v>101717</v>
      </c>
      <c r="P57" s="15">
        <f t="shared" si="1"/>
        <v>102717</v>
      </c>
    </row>
    <row r="58" spans="1:16" ht="51">
      <c r="A58" s="12" t="s">
        <v>166</v>
      </c>
      <c r="B58" s="12" t="s">
        <v>167</v>
      </c>
      <c r="C58" s="13" t="s">
        <v>148</v>
      </c>
      <c r="D58" s="14" t="s">
        <v>168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5">
        <v>100000</v>
      </c>
      <c r="K58" s="16">
        <v>100000</v>
      </c>
      <c r="L58" s="16">
        <v>0</v>
      </c>
      <c r="M58" s="16">
        <v>0</v>
      </c>
      <c r="N58" s="16">
        <v>0</v>
      </c>
      <c r="O58" s="16">
        <v>100000</v>
      </c>
      <c r="P58" s="15">
        <f t="shared" si="1"/>
        <v>100000</v>
      </c>
    </row>
    <row r="59" spans="1:16" ht="51">
      <c r="A59" s="12" t="s">
        <v>169</v>
      </c>
      <c r="B59" s="12" t="s">
        <v>170</v>
      </c>
      <c r="C59" s="13" t="s">
        <v>148</v>
      </c>
      <c r="D59" s="14" t="s">
        <v>171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5">
        <v>268929</v>
      </c>
      <c r="K59" s="16">
        <v>0</v>
      </c>
      <c r="L59" s="16">
        <v>0</v>
      </c>
      <c r="M59" s="16">
        <v>0</v>
      </c>
      <c r="N59" s="16">
        <v>0</v>
      </c>
      <c r="O59" s="16">
        <v>268929</v>
      </c>
      <c r="P59" s="15">
        <f t="shared" si="1"/>
        <v>268929</v>
      </c>
    </row>
    <row r="60" spans="1:16">
      <c r="A60" s="12" t="s">
        <v>172</v>
      </c>
      <c r="B60" s="12" t="s">
        <v>173</v>
      </c>
      <c r="C60" s="13" t="s">
        <v>52</v>
      </c>
      <c r="D60" s="14" t="s">
        <v>174</v>
      </c>
      <c r="E60" s="15">
        <v>297100</v>
      </c>
      <c r="F60" s="16">
        <v>297100</v>
      </c>
      <c r="G60" s="16">
        <v>137000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297100</v>
      </c>
    </row>
    <row r="61" spans="1:16">
      <c r="A61" s="12" t="s">
        <v>175</v>
      </c>
      <c r="B61" s="12" t="s">
        <v>177</v>
      </c>
      <c r="C61" s="13" t="s">
        <v>176</v>
      </c>
      <c r="D61" s="14" t="s">
        <v>178</v>
      </c>
      <c r="E61" s="15">
        <v>4172634</v>
      </c>
      <c r="F61" s="16">
        <v>4172634</v>
      </c>
      <c r="G61" s="16">
        <v>3150000</v>
      </c>
      <c r="H61" s="16">
        <v>248000</v>
      </c>
      <c r="I61" s="16">
        <v>0</v>
      </c>
      <c r="J61" s="15">
        <v>118900</v>
      </c>
      <c r="K61" s="16">
        <v>111600</v>
      </c>
      <c r="L61" s="16">
        <v>3300</v>
      </c>
      <c r="M61" s="16">
        <v>0</v>
      </c>
      <c r="N61" s="16">
        <v>0</v>
      </c>
      <c r="O61" s="16">
        <v>115600</v>
      </c>
      <c r="P61" s="15">
        <f t="shared" si="1"/>
        <v>4291534</v>
      </c>
    </row>
    <row r="62" spans="1:16" ht="25.5">
      <c r="A62" s="12" t="s">
        <v>179</v>
      </c>
      <c r="B62" s="12" t="s">
        <v>180</v>
      </c>
      <c r="C62" s="13" t="s">
        <v>68</v>
      </c>
      <c r="D62" s="14" t="s">
        <v>181</v>
      </c>
      <c r="E62" s="15">
        <v>6482492</v>
      </c>
      <c r="F62" s="16">
        <v>6482492</v>
      </c>
      <c r="G62" s="16">
        <v>4100000</v>
      </c>
      <c r="H62" s="16">
        <v>1052000</v>
      </c>
      <c r="I62" s="16">
        <v>0</v>
      </c>
      <c r="J62" s="15">
        <v>199500</v>
      </c>
      <c r="K62" s="16">
        <v>0</v>
      </c>
      <c r="L62" s="16">
        <v>79500</v>
      </c>
      <c r="M62" s="16">
        <v>10000</v>
      </c>
      <c r="N62" s="16">
        <v>15000</v>
      </c>
      <c r="O62" s="16">
        <v>120000</v>
      </c>
      <c r="P62" s="15">
        <f t="shared" si="1"/>
        <v>6681992</v>
      </c>
    </row>
    <row r="63" spans="1:16" ht="38.25">
      <c r="A63" s="12" t="s">
        <v>182</v>
      </c>
      <c r="B63" s="12" t="s">
        <v>184</v>
      </c>
      <c r="C63" s="13" t="s">
        <v>183</v>
      </c>
      <c r="D63" s="14" t="s">
        <v>185</v>
      </c>
      <c r="E63" s="15">
        <v>2675420.42</v>
      </c>
      <c r="F63" s="16">
        <v>2675420.42</v>
      </c>
      <c r="G63" s="16">
        <v>1908380</v>
      </c>
      <c r="H63" s="16">
        <v>183820.41999999998</v>
      </c>
      <c r="I63" s="16">
        <v>0</v>
      </c>
      <c r="J63" s="15">
        <v>271849</v>
      </c>
      <c r="K63" s="16">
        <v>241849</v>
      </c>
      <c r="L63" s="16">
        <v>30000</v>
      </c>
      <c r="M63" s="16">
        <v>0</v>
      </c>
      <c r="N63" s="16">
        <v>0</v>
      </c>
      <c r="O63" s="16">
        <v>241849</v>
      </c>
      <c r="P63" s="15">
        <f t="shared" si="1"/>
        <v>2947269.42</v>
      </c>
    </row>
    <row r="64" spans="1:16" ht="51">
      <c r="A64" s="12" t="s">
        <v>186</v>
      </c>
      <c r="B64" s="12" t="s">
        <v>187</v>
      </c>
      <c r="C64" s="13" t="s">
        <v>183</v>
      </c>
      <c r="D64" s="14" t="s">
        <v>188</v>
      </c>
      <c r="E64" s="15">
        <v>482000</v>
      </c>
      <c r="F64" s="16">
        <v>482000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482000</v>
      </c>
    </row>
    <row r="65" spans="1:16">
      <c r="A65" s="6" t="s">
        <v>189</v>
      </c>
      <c r="B65" s="7"/>
      <c r="C65" s="8"/>
      <c r="D65" s="9" t="s">
        <v>190</v>
      </c>
      <c r="E65" s="10">
        <v>8342653</v>
      </c>
      <c r="F65" s="11">
        <v>7842653</v>
      </c>
      <c r="G65" s="11">
        <v>1067300</v>
      </c>
      <c r="H65" s="11">
        <v>71000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8342653</v>
      </c>
    </row>
    <row r="66" spans="1:16">
      <c r="A66" s="6" t="s">
        <v>191</v>
      </c>
      <c r="B66" s="7"/>
      <c r="C66" s="8"/>
      <c r="D66" s="9" t="s">
        <v>190</v>
      </c>
      <c r="E66" s="10">
        <v>8342653</v>
      </c>
      <c r="F66" s="11">
        <v>7842653</v>
      </c>
      <c r="G66" s="11">
        <v>1067300</v>
      </c>
      <c r="H66" s="11">
        <v>71000</v>
      </c>
      <c r="I66" s="11">
        <v>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">
        <f t="shared" si="1"/>
        <v>8342653</v>
      </c>
    </row>
    <row r="67" spans="1:16" ht="38.25">
      <c r="A67" s="12" t="s">
        <v>192</v>
      </c>
      <c r="B67" s="12" t="s">
        <v>129</v>
      </c>
      <c r="C67" s="13" t="s">
        <v>21</v>
      </c>
      <c r="D67" s="14" t="s">
        <v>130</v>
      </c>
      <c r="E67" s="15">
        <v>1479000</v>
      </c>
      <c r="F67" s="16">
        <v>1479000</v>
      </c>
      <c r="G67" s="16">
        <v>1067300</v>
      </c>
      <c r="H67" s="16">
        <v>71000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1479000</v>
      </c>
    </row>
    <row r="68" spans="1:16">
      <c r="A68" s="12" t="s">
        <v>193</v>
      </c>
      <c r="B68" s="12" t="s">
        <v>194</v>
      </c>
      <c r="C68" s="13" t="s">
        <v>25</v>
      </c>
      <c r="D68" s="14" t="s">
        <v>195</v>
      </c>
      <c r="E68" s="15">
        <v>500000</v>
      </c>
      <c r="F68" s="16">
        <v>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500000</v>
      </c>
    </row>
    <row r="69" spans="1:16">
      <c r="A69" s="12" t="s">
        <v>196</v>
      </c>
      <c r="B69" s="12" t="s">
        <v>197</v>
      </c>
      <c r="C69" s="13" t="s">
        <v>26</v>
      </c>
      <c r="D69" s="14" t="s">
        <v>198</v>
      </c>
      <c r="E69" s="15">
        <v>5028653</v>
      </c>
      <c r="F69" s="16">
        <v>5028653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5028653</v>
      </c>
    </row>
    <row r="70" spans="1:16" ht="38.25">
      <c r="A70" s="12" t="s">
        <v>199</v>
      </c>
      <c r="B70" s="12" t="s">
        <v>200</v>
      </c>
      <c r="C70" s="13" t="s">
        <v>26</v>
      </c>
      <c r="D70" s="14" t="s">
        <v>201</v>
      </c>
      <c r="E70" s="15">
        <v>1335000</v>
      </c>
      <c r="F70" s="16">
        <v>1335000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1335000</v>
      </c>
    </row>
    <row r="71" spans="1:16">
      <c r="A71" s="17" t="s">
        <v>202</v>
      </c>
      <c r="B71" s="17" t="s">
        <v>202</v>
      </c>
      <c r="C71" s="18" t="s">
        <v>202</v>
      </c>
      <c r="D71" s="10" t="s">
        <v>203</v>
      </c>
      <c r="E71" s="10">
        <v>250567199.56999999</v>
      </c>
      <c r="F71" s="10">
        <v>236041368.56999999</v>
      </c>
      <c r="G71" s="10">
        <v>155205408</v>
      </c>
      <c r="H71" s="10">
        <v>16293207.459999999</v>
      </c>
      <c r="I71" s="10">
        <v>14025831</v>
      </c>
      <c r="J71" s="10">
        <v>10569622.470000001</v>
      </c>
      <c r="K71" s="10">
        <v>3837583.47</v>
      </c>
      <c r="L71" s="10">
        <v>6319110</v>
      </c>
      <c r="M71" s="10">
        <v>205671</v>
      </c>
      <c r="N71" s="10">
        <v>15000</v>
      </c>
      <c r="O71" s="10">
        <v>4250512.4700000007</v>
      </c>
      <c r="P71" s="10">
        <f t="shared" si="1"/>
        <v>261136822.03999999</v>
      </c>
    </row>
    <row r="74" spans="1:16">
      <c r="B74" s="3"/>
      <c r="I74" s="3"/>
    </row>
  </sheetData>
  <mergeCells count="22">
    <mergeCell ref="F10:F12"/>
    <mergeCell ref="G10:H10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M11:M12"/>
    <mergeCell ref="N11:N12"/>
    <mergeCell ref="O10:O12"/>
    <mergeCell ref="P9:P12"/>
    <mergeCell ref="G11:G12"/>
    <mergeCell ref="H11:H12"/>
    <mergeCell ref="I10:I12"/>
    <mergeCell ref="J9:O9"/>
    <mergeCell ref="J10:J12"/>
    <mergeCell ref="K10:K12"/>
  </mergeCells>
  <phoneticPr fontId="0" type="noConversion"/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dcterms:created xsi:type="dcterms:W3CDTF">2023-11-01T06:34:40Z</dcterms:created>
  <dcterms:modified xsi:type="dcterms:W3CDTF">2023-11-01T09:25:16Z</dcterms:modified>
</cp:coreProperties>
</file>