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77" i="1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<sst xmlns="http://schemas.openxmlformats.org/spreadsheetml/2006/main" count="273" uniqueCount="222">
  <si>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</si>
  <si>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</si>
  <si>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</si>
  <si>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</si>
  <si>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</si>
  <si>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</si>
  <si>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</si>
  <si>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</si>
  <si>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</si>
  <si>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</si>
  <si>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</si>
  <si>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</si>
  <si>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</si>
  <si>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</si>
  <si>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</si>
  <si>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</si>
  <si>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</si>
  <si>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</si>
  <si>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</si>
  <si>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</si>
  <si>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</si>
  <si>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</si>
  <si>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</si>
  <si>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</si>
  <si>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</si>
  <si>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</si>
  <si>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</si>
  <si>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</si>
  <si>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</si>
  <si>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</si>
  <si>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</si>
  <si>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</si>
  <si>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</si>
  <si>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</si>
  <si>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</si>
  <si>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</si>
  <si>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</si>
  <si>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</si>
  <si>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</si>
  <si>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</si>
  <si>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</si>
  <si>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</si>
  <si>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</si>
  <si>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</si>
  <si>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</si>
  <si>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</si>
  <si>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</si>
  <si>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</si>
  <si>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</si>
  <si>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</si>
  <si>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</si>
  <si>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</si>
  <si>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</si>
  <si>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</si>
  <si>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</si>
  <si>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</si>
  <si>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</si>
  <si>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</si>
  <si>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</si>
  <si>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</si>
  <si>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</si>
  <si>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</si>
  <si>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</si>
  <si>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</si>
  <si>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</si>
  <si>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</si>
  <si>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</si>
  <si>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</si>
  <si>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</si>
  <si>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</si>
  <si>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</si>
  <si>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</si>
  <si>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</si>
  <si>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</si>
  <si>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</si>
  <si>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</si>
  <si>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</si>
  <si>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</si>
  <si>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</si>
  <si>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</si>
  <si>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</si>
  <si>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</si>
  <si>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</si>
  <si>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</si>
  <si>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</si>
  <si>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</si>
  <si>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</si>
  <si>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</si>
  <si>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</si>
  <si>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</si>
  <si>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</si>
  <si>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</si>
  <si>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</si>
  <si>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</si>
  <si>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0490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</si>
  <si>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</si>
  <si>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</si>
  <si>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</si>
  <si>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</si>
  <si>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</si>
  <si>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</si>
  <si>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</si>
  <si>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</si>
  <si>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</si>
  <si>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</si>
  <si>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</si>
  <si>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</si>
  <si>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</si>
  <si>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</si>
  <si>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</si>
  <si>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</si>
  <si>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</si>
  <si>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</si>
  <si>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</si>
  <si>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</si>
  <si>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</si>
  <si>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</si>
  <si>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</si>
  <si>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</si>
  <si>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</si>
  <si>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</si>
  <si>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</si>
  <si>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</si>
  <si>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</si>
  <si>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</si>
  <si>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</si>
  <si>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</si>
  <si>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</si>
  <si>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</si>
  <si>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</si>
  <si>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</si>
  <si>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</si>
  <si>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</si>
  <si>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</si>
  <si>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</si>
  <si>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</si>
  <si>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</si>
  <si>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</si>
  <si>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</si>
  <si>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</si>
  <si>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</si>
  <si>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</si>
  <si>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</si>
  <si>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</si>
  <si>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</si>
  <si>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</si>
  <si>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0611130</t>
  </si>
  <si>
    <t>0990</t>
  </si>
  <si>
    <t>1130</t>
  </si>
  <si>
    <t>Методичне забезпечення діяльності закладів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</si>
  <si>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</si>
  <si>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</si>
  <si>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</si>
  <si>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</si>
  <si>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</si>
  <si>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</si>
  <si>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</si>
  <si>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</si>
  <si>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</si>
  <si>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</si>
  <si>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</si>
  <si>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</si>
  <si>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</si>
  <si>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</si>
  <si>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</si>
  <si>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</si>
  <si>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</si>
  <si>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</si>
  <si>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</si>
  <si>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</si>
  <si>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</si>
  <si>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</si>
  <si>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</si>
  <si>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</si>
  <si>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</si>
  <si>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</si>
  <si>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</si>
  <si>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</si>
  <si>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</si>
  <si>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</si>
  <si>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</si>
  <si>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</si>
  <si>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</si>
  <si>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</si>
  <si>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</si>
  <si>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</si>
  <si>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</si>
  <si>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</si>
  <si>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</si>
  <si>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0617321</t>
  </si>
  <si>
    <t>0443</t>
  </si>
  <si>
    <t>7321</t>
  </si>
  <si>
    <t>Будівництво освітніх установ та закладів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</si>
  <si>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</si>
  <si>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</si>
  <si>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</si>
  <si>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</si>
  <si>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</si>
  <si>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</si>
  <si>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</si>
  <si>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</si>
  <si>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</si>
  <si>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</si>
  <si>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</si>
  <si>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</si>
  <si>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</si>
  <si>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</si>
  <si>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</si>
  <si>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</si>
  <si>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</si>
  <si>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</si>
  <si>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</si>
  <si>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</si>
  <si>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</si>
  <si>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</si>
  <si>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</si>
  <si>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</si>
  <si>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</si>
  <si>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</si>
  <si>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</si>
  <si>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 xml:space="preserve">                   </t>
  </si>
  <si>
    <t>від 29.09.2021 року №11/14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</si>
</sst>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topLeftCell="F1" workbookViewId="0">
      <selection activeCell="A6" sqref="A6:P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219</v>
      </c>
    </row>
    <row r="3" spans="1:16">
      <c r="M3" t="s">
        <v>221</v>
      </c>
    </row>
    <row r="4" spans="1:16">
      <c r="M4" t="s">
        <v>220</v>
      </c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20" t="s">
        <v>217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218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49830920.449999996</v>
      </c>
      <c r="F14" s="11">
        <v>48915937.719999999</v>
      </c>
      <c r="G14" s="11">
        <v>26217489.289999999</v>
      </c>
      <c r="H14" s="11">
        <v>3653543.8600000003</v>
      </c>
      <c r="I14" s="11">
        <v>914982.73</v>
      </c>
      <c r="J14" s="10">
        <v>3322951.75</v>
      </c>
      <c r="K14" s="11">
        <v>1011335</v>
      </c>
      <c r="L14" s="11">
        <v>1111616.75</v>
      </c>
      <c r="M14" s="11">
        <v>32400</v>
      </c>
      <c r="N14" s="11">
        <v>124895</v>
      </c>
      <c r="O14" s="11">
        <v>2211335</v>
      </c>
      <c r="P14" s="10">
        <f t="shared" ref="P14:P45" si="0">E14+J14</f>
        <v>53153872.199999996</v>
      </c>
    </row>
    <row r="15" spans="1:16">
      <c r="A15" s="6" t="s">
        <v>20</v>
      </c>
      <c r="B15" s="7"/>
      <c r="C15" s="8"/>
      <c r="D15" s="9" t="s">
        <v>19</v>
      </c>
      <c r="E15" s="10">
        <v>49830920.449999996</v>
      </c>
      <c r="F15" s="11">
        <v>48915937.719999999</v>
      </c>
      <c r="G15" s="11">
        <v>26217489.289999999</v>
      </c>
      <c r="H15" s="11">
        <v>3653543.8600000003</v>
      </c>
      <c r="I15" s="11">
        <v>914982.73</v>
      </c>
      <c r="J15" s="10">
        <v>3322951.75</v>
      </c>
      <c r="K15" s="11">
        <v>1011335</v>
      </c>
      <c r="L15" s="11">
        <v>1111616.75</v>
      </c>
      <c r="M15" s="11">
        <v>32400</v>
      </c>
      <c r="N15" s="11">
        <v>124895</v>
      </c>
      <c r="O15" s="11">
        <v>2211335</v>
      </c>
      <c r="P15" s="10">
        <f t="shared" si="0"/>
        <v>53153872.199999996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16475952</v>
      </c>
      <c r="F16" s="16">
        <v>16475952</v>
      </c>
      <c r="G16" s="16">
        <v>11833098</v>
      </c>
      <c r="H16" s="16">
        <v>1097640</v>
      </c>
      <c r="I16" s="16">
        <v>0</v>
      </c>
      <c r="J16" s="15">
        <v>146800</v>
      </c>
      <c r="K16" s="16">
        <v>0</v>
      </c>
      <c r="L16" s="16">
        <v>146800</v>
      </c>
      <c r="M16" s="16">
        <v>0</v>
      </c>
      <c r="N16" s="16">
        <v>112000</v>
      </c>
      <c r="O16" s="16">
        <v>0</v>
      </c>
      <c r="P16" s="15">
        <f t="shared" si="0"/>
        <v>16622752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260107</v>
      </c>
      <c r="F17" s="16">
        <v>260107</v>
      </c>
      <c r="G17" s="16">
        <v>213162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260107</v>
      </c>
    </row>
    <row r="18" spans="1:16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10470272.449999997</v>
      </c>
      <c r="F18" s="16">
        <v>10470272.449999997</v>
      </c>
      <c r="G18" s="16">
        <v>7409129.2899999991</v>
      </c>
      <c r="H18" s="16">
        <v>1195933.8600000003</v>
      </c>
      <c r="I18" s="16">
        <v>0</v>
      </c>
      <c r="J18" s="15">
        <v>697953.75</v>
      </c>
      <c r="K18" s="16">
        <v>0</v>
      </c>
      <c r="L18" s="16">
        <v>697953.75</v>
      </c>
      <c r="M18" s="16">
        <v>0</v>
      </c>
      <c r="N18" s="16">
        <v>0</v>
      </c>
      <c r="O18" s="16">
        <v>0</v>
      </c>
      <c r="P18" s="15">
        <f t="shared" si="0"/>
        <v>11168226.199999997</v>
      </c>
    </row>
    <row r="19" spans="1:16" ht="25.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2231700</v>
      </c>
      <c r="F19" s="16">
        <v>2231700</v>
      </c>
      <c r="G19" s="16">
        <v>0</v>
      </c>
      <c r="H19" s="16">
        <v>0</v>
      </c>
      <c r="I19" s="16">
        <v>0</v>
      </c>
      <c r="J19" s="15">
        <v>37200</v>
      </c>
      <c r="K19" s="16">
        <v>37200</v>
      </c>
      <c r="L19" s="16">
        <v>0</v>
      </c>
      <c r="M19" s="16">
        <v>0</v>
      </c>
      <c r="N19" s="16">
        <v>0</v>
      </c>
      <c r="O19" s="16">
        <v>37200</v>
      </c>
      <c r="P19" s="15">
        <f t="shared" si="0"/>
        <v>2268900</v>
      </c>
    </row>
    <row r="20" spans="1:16" ht="38.2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2066966</v>
      </c>
      <c r="F20" s="16">
        <v>2066966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2066966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20000</v>
      </c>
      <c r="F21" s="16">
        <v>20000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7129900</v>
      </c>
      <c r="F22" s="16">
        <v>7129900</v>
      </c>
      <c r="G22" s="16">
        <v>5418000</v>
      </c>
      <c r="H22" s="16">
        <v>196400</v>
      </c>
      <c r="I22" s="16">
        <v>0</v>
      </c>
      <c r="J22" s="15">
        <v>8000</v>
      </c>
      <c r="K22" s="16">
        <v>0</v>
      </c>
      <c r="L22" s="16">
        <v>8000</v>
      </c>
      <c r="M22" s="16">
        <v>5000</v>
      </c>
      <c r="N22" s="16">
        <v>0</v>
      </c>
      <c r="O22" s="16">
        <v>0</v>
      </c>
      <c r="P22" s="15">
        <f t="shared" si="0"/>
        <v>7137900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940970</v>
      </c>
      <c r="F23" s="16">
        <v>940970</v>
      </c>
      <c r="G23" s="16">
        <v>641200</v>
      </c>
      <c r="H23" s="16">
        <v>128570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940970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298688</v>
      </c>
      <c r="F24" s="16">
        <v>298688</v>
      </c>
      <c r="G24" s="16">
        <v>244900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298688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764480</v>
      </c>
      <c r="F25" s="16">
        <v>764480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764480</v>
      </c>
    </row>
    <row r="26" spans="1:16">
      <c r="A26" s="12" t="s">
        <v>61</v>
      </c>
      <c r="B26" s="12" t="s">
        <v>63</v>
      </c>
      <c r="C26" s="13" t="s">
        <v>62</v>
      </c>
      <c r="D26" s="14" t="s">
        <v>64</v>
      </c>
      <c r="E26" s="15">
        <v>140000</v>
      </c>
      <c r="F26" s="16">
        <v>140000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140000</v>
      </c>
    </row>
    <row r="27" spans="1:16" ht="51">
      <c r="A27" s="12" t="s">
        <v>65</v>
      </c>
      <c r="B27" s="12" t="s">
        <v>67</v>
      </c>
      <c r="C27" s="13" t="s">
        <v>66</v>
      </c>
      <c r="D27" s="14" t="s">
        <v>68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0</v>
      </c>
    </row>
    <row r="28" spans="1:16" ht="25.5">
      <c r="A28" s="12" t="s">
        <v>69</v>
      </c>
      <c r="B28" s="12" t="s">
        <v>71</v>
      </c>
      <c r="C28" s="13" t="s">
        <v>70</v>
      </c>
      <c r="D28" s="14" t="s">
        <v>72</v>
      </c>
      <c r="E28" s="15">
        <v>361727.27</v>
      </c>
      <c r="F28" s="16">
        <v>361727.27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361727.27</v>
      </c>
    </row>
    <row r="29" spans="1:16" ht="25.5">
      <c r="A29" s="12" t="s">
        <v>73</v>
      </c>
      <c r="B29" s="12" t="s">
        <v>74</v>
      </c>
      <c r="C29" s="13" t="s">
        <v>70</v>
      </c>
      <c r="D29" s="14" t="s">
        <v>75</v>
      </c>
      <c r="E29" s="15">
        <v>759465</v>
      </c>
      <c r="F29" s="16">
        <v>759465</v>
      </c>
      <c r="G29" s="16">
        <v>0</v>
      </c>
      <c r="H29" s="16">
        <v>8000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759465</v>
      </c>
    </row>
    <row r="30" spans="1:16" ht="25.5">
      <c r="A30" s="12" t="s">
        <v>76</v>
      </c>
      <c r="B30" s="12" t="s">
        <v>77</v>
      </c>
      <c r="C30" s="13" t="s">
        <v>70</v>
      </c>
      <c r="D30" s="14" t="s">
        <v>78</v>
      </c>
      <c r="E30" s="15">
        <v>11030</v>
      </c>
      <c r="F30" s="16">
        <v>11030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11030</v>
      </c>
    </row>
    <row r="31" spans="1:16">
      <c r="A31" s="12" t="s">
        <v>79</v>
      </c>
      <c r="B31" s="12" t="s">
        <v>80</v>
      </c>
      <c r="C31" s="13" t="s">
        <v>70</v>
      </c>
      <c r="D31" s="14" t="s">
        <v>81</v>
      </c>
      <c r="E31" s="15">
        <v>5704000</v>
      </c>
      <c r="F31" s="16">
        <v>5704000</v>
      </c>
      <c r="G31" s="16">
        <v>0</v>
      </c>
      <c r="H31" s="16">
        <v>984000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5704000</v>
      </c>
    </row>
    <row r="32" spans="1:16">
      <c r="A32" s="12" t="s">
        <v>82</v>
      </c>
      <c r="B32" s="12" t="s">
        <v>84</v>
      </c>
      <c r="C32" s="13" t="s">
        <v>83</v>
      </c>
      <c r="D32" s="14" t="s">
        <v>85</v>
      </c>
      <c r="E32" s="15">
        <v>170000</v>
      </c>
      <c r="F32" s="16">
        <v>0</v>
      </c>
      <c r="G32" s="16">
        <v>0</v>
      </c>
      <c r="H32" s="16">
        <v>0</v>
      </c>
      <c r="I32" s="16">
        <v>170000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170000</v>
      </c>
    </row>
    <row r="33" spans="1:16" ht="38.2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580000</v>
      </c>
      <c r="F33" s="16">
        <v>580000</v>
      </c>
      <c r="G33" s="16">
        <v>0</v>
      </c>
      <c r="H33" s="16">
        <v>0</v>
      </c>
      <c r="I33" s="16">
        <v>0</v>
      </c>
      <c r="J33" s="15">
        <v>700000</v>
      </c>
      <c r="K33" s="16">
        <v>700000</v>
      </c>
      <c r="L33" s="16">
        <v>0</v>
      </c>
      <c r="M33" s="16">
        <v>0</v>
      </c>
      <c r="N33" s="16">
        <v>0</v>
      </c>
      <c r="O33" s="16">
        <v>700000</v>
      </c>
      <c r="P33" s="15">
        <f t="shared" si="0"/>
        <v>1280000</v>
      </c>
    </row>
    <row r="34" spans="1:16" ht="38.25">
      <c r="A34" s="12" t="s">
        <v>90</v>
      </c>
      <c r="B34" s="12" t="s">
        <v>91</v>
      </c>
      <c r="C34" s="13" t="s">
        <v>87</v>
      </c>
      <c r="D34" s="14" t="s">
        <v>92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1200000</v>
      </c>
      <c r="K34" s="16">
        <v>0</v>
      </c>
      <c r="L34" s="16">
        <v>0</v>
      </c>
      <c r="M34" s="16">
        <v>0</v>
      </c>
      <c r="N34" s="16">
        <v>0</v>
      </c>
      <c r="O34" s="16">
        <v>1200000</v>
      </c>
      <c r="P34" s="15">
        <f t="shared" si="0"/>
        <v>1200000</v>
      </c>
    </row>
    <row r="35" spans="1:16" ht="25.5">
      <c r="A35" s="12" t="s">
        <v>93</v>
      </c>
      <c r="B35" s="12" t="s">
        <v>95</v>
      </c>
      <c r="C35" s="13" t="s">
        <v>94</v>
      </c>
      <c r="D35" s="14" t="s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250535</v>
      </c>
      <c r="K35" s="16">
        <v>250535</v>
      </c>
      <c r="L35" s="16">
        <v>0</v>
      </c>
      <c r="M35" s="16">
        <v>0</v>
      </c>
      <c r="N35" s="16">
        <v>0</v>
      </c>
      <c r="O35" s="16">
        <v>250535</v>
      </c>
      <c r="P35" s="15">
        <f t="shared" si="0"/>
        <v>250535</v>
      </c>
    </row>
    <row r="36" spans="1:16" ht="89.25">
      <c r="A36" s="12" t="s">
        <v>97</v>
      </c>
      <c r="B36" s="12" t="s">
        <v>98</v>
      </c>
      <c r="C36" s="13" t="s">
        <v>94</v>
      </c>
      <c r="D36" s="14" t="s">
        <v>99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58923</v>
      </c>
      <c r="K36" s="16">
        <v>0</v>
      </c>
      <c r="L36" s="16">
        <v>58923</v>
      </c>
      <c r="M36" s="16">
        <v>27400</v>
      </c>
      <c r="N36" s="16">
        <v>12895</v>
      </c>
      <c r="O36" s="16">
        <v>0</v>
      </c>
      <c r="P36" s="15">
        <f t="shared" si="0"/>
        <v>58923</v>
      </c>
    </row>
    <row r="37" spans="1:16" ht="25.5">
      <c r="A37" s="12" t="s">
        <v>100</v>
      </c>
      <c r="B37" s="12" t="s">
        <v>101</v>
      </c>
      <c r="C37" s="13" t="s">
        <v>94</v>
      </c>
      <c r="D37" s="14" t="s">
        <v>102</v>
      </c>
      <c r="E37" s="15">
        <v>744982.73</v>
      </c>
      <c r="F37" s="16">
        <v>0</v>
      </c>
      <c r="G37" s="16">
        <v>0</v>
      </c>
      <c r="H37" s="16">
        <v>0</v>
      </c>
      <c r="I37" s="16">
        <v>744982.73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744982.73</v>
      </c>
    </row>
    <row r="38" spans="1:16" ht="25.5">
      <c r="A38" s="12" t="s">
        <v>103</v>
      </c>
      <c r="B38" s="12" t="s">
        <v>105</v>
      </c>
      <c r="C38" s="13" t="s">
        <v>104</v>
      </c>
      <c r="D38" s="14" t="s">
        <v>106</v>
      </c>
      <c r="E38" s="15">
        <v>624280</v>
      </c>
      <c r="F38" s="16">
        <v>624280</v>
      </c>
      <c r="G38" s="16">
        <v>458000</v>
      </c>
      <c r="H38" s="16">
        <v>8000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624280</v>
      </c>
    </row>
    <row r="39" spans="1:16">
      <c r="A39" s="12" t="s">
        <v>107</v>
      </c>
      <c r="B39" s="12" t="s">
        <v>109</v>
      </c>
      <c r="C39" s="13" t="s">
        <v>108</v>
      </c>
      <c r="D39" s="14" t="s">
        <v>110</v>
      </c>
      <c r="E39" s="15">
        <v>26400</v>
      </c>
      <c r="F39" s="16">
        <v>26400</v>
      </c>
      <c r="G39" s="16">
        <v>0</v>
      </c>
      <c r="H39" s="16">
        <v>0</v>
      </c>
      <c r="I39" s="16">
        <v>0</v>
      </c>
      <c r="J39" s="15">
        <v>23600</v>
      </c>
      <c r="K39" s="16">
        <v>23600</v>
      </c>
      <c r="L39" s="16">
        <v>0</v>
      </c>
      <c r="M39" s="16">
        <v>0</v>
      </c>
      <c r="N39" s="16">
        <v>0</v>
      </c>
      <c r="O39" s="16">
        <v>23600</v>
      </c>
      <c r="P39" s="15">
        <f t="shared" si="0"/>
        <v>50000</v>
      </c>
    </row>
    <row r="40" spans="1:16" ht="25.5">
      <c r="A40" s="12" t="s">
        <v>111</v>
      </c>
      <c r="B40" s="12" t="s">
        <v>113</v>
      </c>
      <c r="C40" s="13" t="s">
        <v>112</v>
      </c>
      <c r="D40" s="14" t="s">
        <v>114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0</v>
      </c>
    </row>
    <row r="41" spans="1:16" ht="25.5">
      <c r="A41" s="12" t="s">
        <v>115</v>
      </c>
      <c r="B41" s="12" t="s">
        <v>117</v>
      </c>
      <c r="C41" s="13" t="s">
        <v>116</v>
      </c>
      <c r="D41" s="14" t="s">
        <v>118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199940</v>
      </c>
      <c r="K41" s="16">
        <v>0</v>
      </c>
      <c r="L41" s="16">
        <v>199940</v>
      </c>
      <c r="M41" s="16">
        <v>0</v>
      </c>
      <c r="N41" s="16">
        <v>0</v>
      </c>
      <c r="O41" s="16">
        <v>0</v>
      </c>
      <c r="P41" s="15">
        <f t="shared" si="0"/>
        <v>199940</v>
      </c>
    </row>
    <row r="42" spans="1:16" ht="25.5">
      <c r="A42" s="12" t="s">
        <v>119</v>
      </c>
      <c r="B42" s="12" t="s">
        <v>121</v>
      </c>
      <c r="C42" s="13" t="s">
        <v>120</v>
      </c>
      <c r="D42" s="14" t="s">
        <v>122</v>
      </c>
      <c r="E42" s="15">
        <v>50000</v>
      </c>
      <c r="F42" s="16">
        <v>50000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50000</v>
      </c>
    </row>
    <row r="43" spans="1:16" ht="25.5">
      <c r="A43" s="6" t="s">
        <v>123</v>
      </c>
      <c r="B43" s="7"/>
      <c r="C43" s="8"/>
      <c r="D43" s="9" t="s">
        <v>124</v>
      </c>
      <c r="E43" s="10">
        <v>170455097.81</v>
      </c>
      <c r="F43" s="11">
        <v>170455097.81</v>
      </c>
      <c r="G43" s="11">
        <v>127010404.97000001</v>
      </c>
      <c r="H43" s="11">
        <v>8025402.1400000006</v>
      </c>
      <c r="I43" s="11">
        <v>0</v>
      </c>
      <c r="J43" s="10">
        <v>6512138.25</v>
      </c>
      <c r="K43" s="11">
        <v>1615792</v>
      </c>
      <c r="L43" s="11">
        <v>3510446.25</v>
      </c>
      <c r="M43" s="11">
        <v>80000</v>
      </c>
      <c r="N43" s="11">
        <v>13300</v>
      </c>
      <c r="O43" s="11">
        <v>3001692</v>
      </c>
      <c r="P43" s="10">
        <f t="shared" si="0"/>
        <v>176967236.06</v>
      </c>
    </row>
    <row r="44" spans="1:16" ht="25.5">
      <c r="A44" s="6" t="s">
        <v>125</v>
      </c>
      <c r="B44" s="7"/>
      <c r="C44" s="8"/>
      <c r="D44" s="9" t="s">
        <v>124</v>
      </c>
      <c r="E44" s="10">
        <v>170455097.81</v>
      </c>
      <c r="F44" s="11">
        <v>170455097.81</v>
      </c>
      <c r="G44" s="11">
        <v>127010404.97000001</v>
      </c>
      <c r="H44" s="11">
        <v>8025402.1400000006</v>
      </c>
      <c r="I44" s="11">
        <v>0</v>
      </c>
      <c r="J44" s="10">
        <v>6512138.25</v>
      </c>
      <c r="K44" s="11">
        <v>1615792</v>
      </c>
      <c r="L44" s="11">
        <v>3510446.25</v>
      </c>
      <c r="M44" s="11">
        <v>80000</v>
      </c>
      <c r="N44" s="11">
        <v>13300</v>
      </c>
      <c r="O44" s="11">
        <v>3001692</v>
      </c>
      <c r="P44" s="10">
        <f t="shared" si="0"/>
        <v>176967236.06</v>
      </c>
    </row>
    <row r="45" spans="1:16" ht="38.25">
      <c r="A45" s="12" t="s">
        <v>126</v>
      </c>
      <c r="B45" s="12" t="s">
        <v>127</v>
      </c>
      <c r="C45" s="13" t="s">
        <v>22</v>
      </c>
      <c r="D45" s="14" t="s">
        <v>128</v>
      </c>
      <c r="E45" s="15">
        <v>3385492</v>
      </c>
      <c r="F45" s="16">
        <v>3385492</v>
      </c>
      <c r="G45" s="16">
        <v>2561420</v>
      </c>
      <c r="H45" s="16">
        <v>63360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3385492</v>
      </c>
    </row>
    <row r="46" spans="1:16">
      <c r="A46" s="12" t="s">
        <v>129</v>
      </c>
      <c r="B46" s="12" t="s">
        <v>31</v>
      </c>
      <c r="C46" s="13" t="s">
        <v>30</v>
      </c>
      <c r="D46" s="14" t="s">
        <v>32</v>
      </c>
      <c r="E46" s="15">
        <v>21951954.550000001</v>
      </c>
      <c r="F46" s="16">
        <v>21951954.550000001</v>
      </c>
      <c r="G46" s="16">
        <v>15066320.710000001</v>
      </c>
      <c r="H46" s="16">
        <v>2051312.1400000001</v>
      </c>
      <c r="I46" s="16">
        <v>0</v>
      </c>
      <c r="J46" s="15">
        <v>611245.25</v>
      </c>
      <c r="K46" s="16">
        <v>9499</v>
      </c>
      <c r="L46" s="16">
        <v>601746.25</v>
      </c>
      <c r="M46" s="16">
        <v>0</v>
      </c>
      <c r="N46" s="16">
        <v>0</v>
      </c>
      <c r="O46" s="16">
        <v>9499</v>
      </c>
      <c r="P46" s="15">
        <f t="shared" ref="P46:P77" si="1">E46+J46</f>
        <v>22563199.800000001</v>
      </c>
    </row>
    <row r="47" spans="1:16" ht="25.5">
      <c r="A47" s="12" t="s">
        <v>130</v>
      </c>
      <c r="B47" s="12" t="s">
        <v>132</v>
      </c>
      <c r="C47" s="13" t="s">
        <v>131</v>
      </c>
      <c r="D47" s="14" t="s">
        <v>133</v>
      </c>
      <c r="E47" s="15">
        <v>27075808</v>
      </c>
      <c r="F47" s="16">
        <v>27075808</v>
      </c>
      <c r="G47" s="16">
        <v>15333000</v>
      </c>
      <c r="H47" s="16">
        <v>4839530</v>
      </c>
      <c r="I47" s="16">
        <v>0</v>
      </c>
      <c r="J47" s="15">
        <v>2945090</v>
      </c>
      <c r="K47" s="16">
        <v>285090</v>
      </c>
      <c r="L47" s="16">
        <v>2660000</v>
      </c>
      <c r="M47" s="16">
        <v>0</v>
      </c>
      <c r="N47" s="16">
        <v>0</v>
      </c>
      <c r="O47" s="16">
        <v>285090</v>
      </c>
      <c r="P47" s="15">
        <f t="shared" si="1"/>
        <v>30020898</v>
      </c>
    </row>
    <row r="48" spans="1:16" ht="25.5">
      <c r="A48" s="12" t="s">
        <v>134</v>
      </c>
      <c r="B48" s="12" t="s">
        <v>135</v>
      </c>
      <c r="C48" s="13" t="s">
        <v>131</v>
      </c>
      <c r="D48" s="14" t="s">
        <v>133</v>
      </c>
      <c r="E48" s="15">
        <v>94454100</v>
      </c>
      <c r="F48" s="16">
        <v>94454100</v>
      </c>
      <c r="G48" s="16">
        <v>77421400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94454100</v>
      </c>
    </row>
    <row r="49" spans="1:16" ht="25.5">
      <c r="A49" s="12" t="s">
        <v>136</v>
      </c>
      <c r="B49" s="12" t="s">
        <v>137</v>
      </c>
      <c r="C49" s="13" t="s">
        <v>131</v>
      </c>
      <c r="D49" s="14" t="s">
        <v>133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25110</v>
      </c>
      <c r="K49" s="16">
        <v>25110</v>
      </c>
      <c r="L49" s="16">
        <v>0</v>
      </c>
      <c r="M49" s="16">
        <v>0</v>
      </c>
      <c r="N49" s="16">
        <v>0</v>
      </c>
      <c r="O49" s="16">
        <v>25110</v>
      </c>
      <c r="P49" s="15">
        <f t="shared" si="1"/>
        <v>25110</v>
      </c>
    </row>
    <row r="50" spans="1:16" ht="25.5">
      <c r="A50" s="12" t="s">
        <v>138</v>
      </c>
      <c r="B50" s="12" t="s">
        <v>139</v>
      </c>
      <c r="C50" s="13" t="s">
        <v>131</v>
      </c>
      <c r="D50" s="14" t="s">
        <v>133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150000</v>
      </c>
      <c r="K50" s="16">
        <v>150000</v>
      </c>
      <c r="L50" s="16">
        <v>0</v>
      </c>
      <c r="M50" s="16">
        <v>0</v>
      </c>
      <c r="N50" s="16">
        <v>0</v>
      </c>
      <c r="O50" s="16">
        <v>150000</v>
      </c>
      <c r="P50" s="15">
        <f t="shared" si="1"/>
        <v>150000</v>
      </c>
    </row>
    <row r="51" spans="1:16" ht="38.25">
      <c r="A51" s="12" t="s">
        <v>140</v>
      </c>
      <c r="B51" s="12" t="s">
        <v>42</v>
      </c>
      <c r="C51" s="13" t="s">
        <v>141</v>
      </c>
      <c r="D51" s="14" t="s">
        <v>142</v>
      </c>
      <c r="E51" s="15">
        <v>4512500</v>
      </c>
      <c r="F51" s="16">
        <v>4512500</v>
      </c>
      <c r="G51" s="16">
        <v>3448500</v>
      </c>
      <c r="H51" s="16">
        <v>216000</v>
      </c>
      <c r="I51" s="16">
        <v>0</v>
      </c>
      <c r="J51" s="15">
        <v>40000</v>
      </c>
      <c r="K51" s="16">
        <v>0</v>
      </c>
      <c r="L51" s="16">
        <v>20000</v>
      </c>
      <c r="M51" s="16">
        <v>0</v>
      </c>
      <c r="N51" s="16">
        <v>0</v>
      </c>
      <c r="O51" s="16">
        <v>20000</v>
      </c>
      <c r="P51" s="15">
        <f t="shared" si="1"/>
        <v>4552500</v>
      </c>
    </row>
    <row r="52" spans="1:16" ht="25.5">
      <c r="A52" s="12" t="s">
        <v>143</v>
      </c>
      <c r="B52" s="12" t="s">
        <v>144</v>
      </c>
      <c r="C52" s="13" t="s">
        <v>141</v>
      </c>
      <c r="D52" s="14" t="s">
        <v>145</v>
      </c>
      <c r="E52" s="15">
        <v>4202953</v>
      </c>
      <c r="F52" s="16">
        <v>4202953</v>
      </c>
      <c r="G52" s="16">
        <v>3269482</v>
      </c>
      <c r="H52" s="16">
        <v>152300</v>
      </c>
      <c r="I52" s="16">
        <v>0</v>
      </c>
      <c r="J52" s="15">
        <v>117334</v>
      </c>
      <c r="K52" s="16">
        <v>16034</v>
      </c>
      <c r="L52" s="16">
        <v>101300</v>
      </c>
      <c r="M52" s="16">
        <v>70000</v>
      </c>
      <c r="N52" s="16">
        <v>0</v>
      </c>
      <c r="O52" s="16">
        <v>16034</v>
      </c>
      <c r="P52" s="15">
        <f t="shared" si="1"/>
        <v>4320287</v>
      </c>
    </row>
    <row r="53" spans="1:16" ht="25.5">
      <c r="A53" s="12" t="s">
        <v>146</v>
      </c>
      <c r="B53" s="12" t="s">
        <v>148</v>
      </c>
      <c r="C53" s="13" t="s">
        <v>147</v>
      </c>
      <c r="D53" s="14" t="s">
        <v>149</v>
      </c>
      <c r="E53" s="15">
        <v>513476</v>
      </c>
      <c r="F53" s="16">
        <v>513476</v>
      </c>
      <c r="G53" s="16">
        <v>435647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513476</v>
      </c>
    </row>
    <row r="54" spans="1:16">
      <c r="A54" s="12" t="s">
        <v>150</v>
      </c>
      <c r="B54" s="12" t="s">
        <v>151</v>
      </c>
      <c r="C54" s="13" t="s">
        <v>147</v>
      </c>
      <c r="D54" s="14" t="s">
        <v>152</v>
      </c>
      <c r="E54" s="15">
        <v>46910</v>
      </c>
      <c r="F54" s="16">
        <v>46910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46910</v>
      </c>
    </row>
    <row r="55" spans="1:16" ht="25.5">
      <c r="A55" s="12" t="s">
        <v>153</v>
      </c>
      <c r="B55" s="12" t="s">
        <v>154</v>
      </c>
      <c r="C55" s="13" t="s">
        <v>147</v>
      </c>
      <c r="D55" s="14" t="s">
        <v>155</v>
      </c>
      <c r="E55" s="15">
        <v>30000</v>
      </c>
      <c r="F55" s="16">
        <v>30000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30000</v>
      </c>
    </row>
    <row r="56" spans="1:16" ht="25.5">
      <c r="A56" s="12" t="s">
        <v>156</v>
      </c>
      <c r="B56" s="12" t="s">
        <v>157</v>
      </c>
      <c r="C56" s="13" t="s">
        <v>147</v>
      </c>
      <c r="D56" s="14" t="s">
        <v>158</v>
      </c>
      <c r="E56" s="15">
        <v>1409800</v>
      </c>
      <c r="F56" s="16">
        <v>1409800</v>
      </c>
      <c r="G56" s="16">
        <v>1155800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1409800</v>
      </c>
    </row>
    <row r="57" spans="1:16" ht="63.75">
      <c r="A57" s="12" t="s">
        <v>159</v>
      </c>
      <c r="B57" s="12" t="s">
        <v>160</v>
      </c>
      <c r="C57" s="13" t="s">
        <v>147</v>
      </c>
      <c r="D57" s="14" t="s">
        <v>161</v>
      </c>
      <c r="E57" s="15">
        <v>171258</v>
      </c>
      <c r="F57" s="16">
        <v>171258</v>
      </c>
      <c r="G57" s="16">
        <v>0</v>
      </c>
      <c r="H57" s="16">
        <v>0</v>
      </c>
      <c r="I57" s="16">
        <v>0</v>
      </c>
      <c r="J57" s="15">
        <v>70826</v>
      </c>
      <c r="K57" s="16">
        <v>70826</v>
      </c>
      <c r="L57" s="16">
        <v>0</v>
      </c>
      <c r="M57" s="16">
        <v>0</v>
      </c>
      <c r="N57" s="16">
        <v>0</v>
      </c>
      <c r="O57" s="16">
        <v>70826</v>
      </c>
      <c r="P57" s="15">
        <f t="shared" si="1"/>
        <v>242084</v>
      </c>
    </row>
    <row r="58" spans="1:16" ht="63.75">
      <c r="A58" s="12" t="s">
        <v>162</v>
      </c>
      <c r="B58" s="12" t="s">
        <v>163</v>
      </c>
      <c r="C58" s="13" t="s">
        <v>147</v>
      </c>
      <c r="D58" s="14" t="s">
        <v>164</v>
      </c>
      <c r="E58" s="15">
        <v>830835</v>
      </c>
      <c r="F58" s="16">
        <v>830835</v>
      </c>
      <c r="G58" s="16">
        <v>27738</v>
      </c>
      <c r="H58" s="16">
        <v>0</v>
      </c>
      <c r="I58" s="16">
        <v>0</v>
      </c>
      <c r="J58" s="15">
        <v>637440</v>
      </c>
      <c r="K58" s="16">
        <v>637440</v>
      </c>
      <c r="L58" s="16">
        <v>0</v>
      </c>
      <c r="M58" s="16">
        <v>0</v>
      </c>
      <c r="N58" s="16">
        <v>0</v>
      </c>
      <c r="O58" s="16">
        <v>637440</v>
      </c>
      <c r="P58" s="15">
        <f t="shared" si="1"/>
        <v>1468275</v>
      </c>
    </row>
    <row r="59" spans="1:16" ht="51">
      <c r="A59" s="12" t="s">
        <v>165</v>
      </c>
      <c r="B59" s="12" t="s">
        <v>166</v>
      </c>
      <c r="C59" s="13" t="s">
        <v>147</v>
      </c>
      <c r="D59" s="14" t="s">
        <v>167</v>
      </c>
      <c r="E59" s="15">
        <v>222095.26</v>
      </c>
      <c r="F59" s="16">
        <v>222095.26</v>
      </c>
      <c r="G59" s="16">
        <v>182037.26</v>
      </c>
      <c r="H59" s="16">
        <v>0</v>
      </c>
      <c r="I59" s="16">
        <v>0</v>
      </c>
      <c r="J59" s="15">
        <v>89943</v>
      </c>
      <c r="K59" s="16">
        <v>89943</v>
      </c>
      <c r="L59" s="16">
        <v>0</v>
      </c>
      <c r="M59" s="16">
        <v>0</v>
      </c>
      <c r="N59" s="16">
        <v>0</v>
      </c>
      <c r="O59" s="16">
        <v>89943</v>
      </c>
      <c r="P59" s="15">
        <f t="shared" si="1"/>
        <v>312038.26</v>
      </c>
    </row>
    <row r="60" spans="1:16">
      <c r="A60" s="12" t="s">
        <v>168</v>
      </c>
      <c r="B60" s="12" t="s">
        <v>169</v>
      </c>
      <c r="C60" s="13" t="s">
        <v>50</v>
      </c>
      <c r="D60" s="14" t="s">
        <v>170</v>
      </c>
      <c r="E60" s="15">
        <v>45000</v>
      </c>
      <c r="F60" s="16">
        <v>45000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45000</v>
      </c>
    </row>
    <row r="61" spans="1:16" ht="63.75">
      <c r="A61" s="12" t="s">
        <v>171</v>
      </c>
      <c r="B61" s="12" t="s">
        <v>172</v>
      </c>
      <c r="C61" s="13" t="s">
        <v>50</v>
      </c>
      <c r="D61" s="14" t="s">
        <v>173</v>
      </c>
      <c r="E61" s="15">
        <v>125000</v>
      </c>
      <c r="F61" s="16">
        <v>125000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125000</v>
      </c>
    </row>
    <row r="62" spans="1:16">
      <c r="A62" s="12" t="s">
        <v>174</v>
      </c>
      <c r="B62" s="12" t="s">
        <v>176</v>
      </c>
      <c r="C62" s="13" t="s">
        <v>175</v>
      </c>
      <c r="D62" s="14" t="s">
        <v>177</v>
      </c>
      <c r="E62" s="15">
        <v>3930576</v>
      </c>
      <c r="F62" s="16">
        <v>3930576</v>
      </c>
      <c r="G62" s="16">
        <v>2945662</v>
      </c>
      <c r="H62" s="16">
        <v>134300</v>
      </c>
      <c r="I62" s="16">
        <v>0</v>
      </c>
      <c r="J62" s="15">
        <v>25000</v>
      </c>
      <c r="K62" s="16">
        <v>20000</v>
      </c>
      <c r="L62" s="16">
        <v>3000</v>
      </c>
      <c r="M62" s="16">
        <v>0</v>
      </c>
      <c r="N62" s="16">
        <v>0</v>
      </c>
      <c r="O62" s="16">
        <v>22000</v>
      </c>
      <c r="P62" s="15">
        <f t="shared" si="1"/>
        <v>3955576</v>
      </c>
    </row>
    <row r="63" spans="1:16">
      <c r="A63" s="12" t="s">
        <v>178</v>
      </c>
      <c r="B63" s="12" t="s">
        <v>179</v>
      </c>
      <c r="C63" s="13" t="s">
        <v>175</v>
      </c>
      <c r="D63" s="14" t="s">
        <v>180</v>
      </c>
      <c r="E63" s="15">
        <v>191432</v>
      </c>
      <c r="F63" s="16">
        <v>191432</v>
      </c>
      <c r="G63" s="16">
        <v>105305</v>
      </c>
      <c r="H63" s="16">
        <v>44800</v>
      </c>
      <c r="I63" s="16">
        <v>0</v>
      </c>
      <c r="J63" s="15">
        <v>200</v>
      </c>
      <c r="K63" s="16">
        <v>0</v>
      </c>
      <c r="L63" s="16">
        <v>200</v>
      </c>
      <c r="M63" s="16">
        <v>0</v>
      </c>
      <c r="N63" s="16">
        <v>0</v>
      </c>
      <c r="O63" s="16">
        <v>0</v>
      </c>
      <c r="P63" s="15">
        <f t="shared" si="1"/>
        <v>191632</v>
      </c>
    </row>
    <row r="64" spans="1:16" ht="38.25">
      <c r="A64" s="12" t="s">
        <v>181</v>
      </c>
      <c r="B64" s="12" t="s">
        <v>183</v>
      </c>
      <c r="C64" s="13" t="s">
        <v>182</v>
      </c>
      <c r="D64" s="14" t="s">
        <v>184</v>
      </c>
      <c r="E64" s="15">
        <v>5168058</v>
      </c>
      <c r="F64" s="16">
        <v>5168058</v>
      </c>
      <c r="G64" s="16">
        <v>3521393</v>
      </c>
      <c r="H64" s="16">
        <v>464800</v>
      </c>
      <c r="I64" s="16">
        <v>0</v>
      </c>
      <c r="J64" s="15">
        <v>94200</v>
      </c>
      <c r="K64" s="16">
        <v>0</v>
      </c>
      <c r="L64" s="16">
        <v>94200</v>
      </c>
      <c r="M64" s="16">
        <v>10000</v>
      </c>
      <c r="N64" s="16">
        <v>13300</v>
      </c>
      <c r="O64" s="16">
        <v>0</v>
      </c>
      <c r="P64" s="15">
        <f t="shared" si="1"/>
        <v>5262258</v>
      </c>
    </row>
    <row r="65" spans="1:16" ht="38.25">
      <c r="A65" s="12" t="s">
        <v>185</v>
      </c>
      <c r="B65" s="12" t="s">
        <v>186</v>
      </c>
      <c r="C65" s="13" t="s">
        <v>66</v>
      </c>
      <c r="D65" s="14" t="s">
        <v>187</v>
      </c>
      <c r="E65" s="15">
        <v>1992850</v>
      </c>
      <c r="F65" s="16">
        <v>1992850</v>
      </c>
      <c r="G65" s="16">
        <v>1536700</v>
      </c>
      <c r="H65" s="16">
        <v>59000</v>
      </c>
      <c r="I65" s="16">
        <v>0</v>
      </c>
      <c r="J65" s="15">
        <v>41850</v>
      </c>
      <c r="K65" s="16">
        <v>11850</v>
      </c>
      <c r="L65" s="16">
        <v>30000</v>
      </c>
      <c r="M65" s="16">
        <v>0</v>
      </c>
      <c r="N65" s="16">
        <v>0</v>
      </c>
      <c r="O65" s="16">
        <v>11850</v>
      </c>
      <c r="P65" s="15">
        <f t="shared" si="1"/>
        <v>2034700</v>
      </c>
    </row>
    <row r="66" spans="1:16" ht="51">
      <c r="A66" s="12" t="s">
        <v>188</v>
      </c>
      <c r="B66" s="12" t="s">
        <v>67</v>
      </c>
      <c r="C66" s="13" t="s">
        <v>66</v>
      </c>
      <c r="D66" s="14" t="s">
        <v>68</v>
      </c>
      <c r="E66" s="15">
        <v>195000</v>
      </c>
      <c r="F66" s="16">
        <v>195000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195000</v>
      </c>
    </row>
    <row r="67" spans="1:16">
      <c r="A67" s="12" t="s">
        <v>189</v>
      </c>
      <c r="B67" s="12" t="s">
        <v>191</v>
      </c>
      <c r="C67" s="13" t="s">
        <v>190</v>
      </c>
      <c r="D67" s="14" t="s">
        <v>192</v>
      </c>
      <c r="E67" s="15">
        <v>0</v>
      </c>
      <c r="F67" s="16">
        <v>0</v>
      </c>
      <c r="G67" s="16">
        <v>0</v>
      </c>
      <c r="H67" s="16">
        <v>0</v>
      </c>
      <c r="I67" s="16">
        <v>0</v>
      </c>
      <c r="J67" s="15">
        <v>300000</v>
      </c>
      <c r="K67" s="16">
        <v>300000</v>
      </c>
      <c r="L67" s="16">
        <v>0</v>
      </c>
      <c r="M67" s="16">
        <v>0</v>
      </c>
      <c r="N67" s="16">
        <v>0</v>
      </c>
      <c r="O67" s="16">
        <v>300000</v>
      </c>
      <c r="P67" s="15">
        <f t="shared" si="1"/>
        <v>300000</v>
      </c>
    </row>
    <row r="68" spans="1:16" ht="38.25">
      <c r="A68" s="12" t="s">
        <v>193</v>
      </c>
      <c r="B68" s="12" t="s">
        <v>194</v>
      </c>
      <c r="C68" s="13" t="s">
        <v>94</v>
      </c>
      <c r="D68" s="14" t="s">
        <v>195</v>
      </c>
      <c r="E68" s="15">
        <v>0</v>
      </c>
      <c r="F68" s="16">
        <v>0</v>
      </c>
      <c r="G68" s="16">
        <v>0</v>
      </c>
      <c r="H68" s="16">
        <v>0</v>
      </c>
      <c r="I68" s="16">
        <v>0</v>
      </c>
      <c r="J68" s="15">
        <v>1363900</v>
      </c>
      <c r="K68" s="16">
        <v>0</v>
      </c>
      <c r="L68" s="16">
        <v>0</v>
      </c>
      <c r="M68" s="16">
        <v>0</v>
      </c>
      <c r="N68" s="16">
        <v>0</v>
      </c>
      <c r="O68" s="16">
        <v>1363900</v>
      </c>
      <c r="P68" s="15">
        <f t="shared" si="1"/>
        <v>1363900</v>
      </c>
    </row>
    <row r="69" spans="1:16">
      <c r="A69" s="6" t="s">
        <v>196</v>
      </c>
      <c r="B69" s="7"/>
      <c r="C69" s="8"/>
      <c r="D69" s="9" t="s">
        <v>197</v>
      </c>
      <c r="E69" s="10">
        <v>4288527.24</v>
      </c>
      <c r="F69" s="11">
        <v>2645022</v>
      </c>
      <c r="G69" s="11">
        <v>799577</v>
      </c>
      <c r="H69" s="11">
        <v>75000</v>
      </c>
      <c r="I69" s="11">
        <v>1443505.24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4288527.24</v>
      </c>
    </row>
    <row r="70" spans="1:16">
      <c r="A70" s="6" t="s">
        <v>198</v>
      </c>
      <c r="B70" s="7"/>
      <c r="C70" s="8"/>
      <c r="D70" s="9" t="s">
        <v>197</v>
      </c>
      <c r="E70" s="10">
        <v>4288527.24</v>
      </c>
      <c r="F70" s="11">
        <v>2645022</v>
      </c>
      <c r="G70" s="11">
        <v>799577</v>
      </c>
      <c r="H70" s="11">
        <v>75000</v>
      </c>
      <c r="I70" s="11">
        <v>1443505.24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4288527.24</v>
      </c>
    </row>
    <row r="71" spans="1:16" ht="38.25">
      <c r="A71" s="12" t="s">
        <v>199</v>
      </c>
      <c r="B71" s="12" t="s">
        <v>127</v>
      </c>
      <c r="C71" s="13" t="s">
        <v>22</v>
      </c>
      <c r="D71" s="14" t="s">
        <v>128</v>
      </c>
      <c r="E71" s="15">
        <v>1160080</v>
      </c>
      <c r="F71" s="16">
        <v>1160080</v>
      </c>
      <c r="G71" s="16">
        <v>799577</v>
      </c>
      <c r="H71" s="16">
        <v>75000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1160080</v>
      </c>
    </row>
    <row r="72" spans="1:16">
      <c r="A72" s="12" t="s">
        <v>200</v>
      </c>
      <c r="B72" s="12" t="s">
        <v>201</v>
      </c>
      <c r="C72" s="13" t="s">
        <v>26</v>
      </c>
      <c r="D72" s="14" t="s">
        <v>202</v>
      </c>
      <c r="E72" s="15">
        <v>200000</v>
      </c>
      <c r="F72" s="16">
        <v>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200000</v>
      </c>
    </row>
    <row r="73" spans="1:16" ht="51">
      <c r="A73" s="12" t="s">
        <v>203</v>
      </c>
      <c r="B73" s="12" t="s">
        <v>204</v>
      </c>
      <c r="C73" s="13" t="s">
        <v>27</v>
      </c>
      <c r="D73" s="14" t="s">
        <v>205</v>
      </c>
      <c r="E73" s="15">
        <v>1400000</v>
      </c>
      <c r="F73" s="16">
        <v>0</v>
      </c>
      <c r="G73" s="16">
        <v>0</v>
      </c>
      <c r="H73" s="16">
        <v>0</v>
      </c>
      <c r="I73" s="16">
        <v>1400000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1400000</v>
      </c>
    </row>
    <row r="74" spans="1:16" ht="76.5">
      <c r="A74" s="12" t="s">
        <v>206</v>
      </c>
      <c r="B74" s="12" t="s">
        <v>207</v>
      </c>
      <c r="C74" s="13" t="s">
        <v>27</v>
      </c>
      <c r="D74" s="14" t="s">
        <v>208</v>
      </c>
      <c r="E74" s="15">
        <v>43505.24</v>
      </c>
      <c r="F74" s="16">
        <v>0</v>
      </c>
      <c r="G74" s="16">
        <v>0</v>
      </c>
      <c r="H74" s="16">
        <v>0</v>
      </c>
      <c r="I74" s="16">
        <v>43505.24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43505.24</v>
      </c>
    </row>
    <row r="75" spans="1:16">
      <c r="A75" s="12" t="s">
        <v>209</v>
      </c>
      <c r="B75" s="12" t="s">
        <v>210</v>
      </c>
      <c r="C75" s="13" t="s">
        <v>27</v>
      </c>
      <c r="D75" s="14" t="s">
        <v>211</v>
      </c>
      <c r="E75" s="15">
        <v>1379942</v>
      </c>
      <c r="F75" s="16">
        <v>1379942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1379942</v>
      </c>
    </row>
    <row r="76" spans="1:16" ht="38.25">
      <c r="A76" s="12" t="s">
        <v>212</v>
      </c>
      <c r="B76" s="12" t="s">
        <v>213</v>
      </c>
      <c r="C76" s="13" t="s">
        <v>27</v>
      </c>
      <c r="D76" s="14" t="s">
        <v>214</v>
      </c>
      <c r="E76" s="15">
        <v>105000</v>
      </c>
      <c r="F76" s="16">
        <v>105000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105000</v>
      </c>
    </row>
    <row r="77" spans="1:16">
      <c r="A77" s="17" t="s">
        <v>215</v>
      </c>
      <c r="B77" s="17" t="s">
        <v>215</v>
      </c>
      <c r="C77" s="18" t="s">
        <v>215</v>
      </c>
      <c r="D77" s="10" t="s">
        <v>216</v>
      </c>
      <c r="E77" s="10">
        <v>224574545.5</v>
      </c>
      <c r="F77" s="10">
        <v>222016057.52999997</v>
      </c>
      <c r="G77" s="10">
        <v>154027471.25999999</v>
      </c>
      <c r="H77" s="10">
        <v>11753946</v>
      </c>
      <c r="I77" s="10">
        <v>2358487.9700000002</v>
      </c>
      <c r="J77" s="10">
        <v>9835090</v>
      </c>
      <c r="K77" s="10">
        <v>2627127</v>
      </c>
      <c r="L77" s="10">
        <v>4622063</v>
      </c>
      <c r="M77" s="10">
        <v>112400</v>
      </c>
      <c r="N77" s="10">
        <v>138195</v>
      </c>
      <c r="O77" s="10">
        <v>5213027</v>
      </c>
      <c r="P77" s="10">
        <f t="shared" si="1"/>
        <v>234409635.5</v>
      </c>
    </row>
    <row r="80" spans="1:16">
      <c r="B80" s="3"/>
      <c r="I80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2021-09-30T12:55:24Z</cp:lastPrinted>
  <dcterms:created xsi:type="dcterms:W3CDTF">2021-09-30T09:23:33Z</dcterms:created>
  <dcterms:modified xsi:type="dcterms:W3CDTF">2021-09-30T12:55:29Z</dcterms:modified>
</cp:coreProperties>
</file>